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94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<sst xmlns="http://schemas.openxmlformats.org/spreadsheetml/2006/main" count="203" uniqueCount="182">
  <si>
    <t>RENDICONTO ECONOMICO – PATRIMONIALE</t>
  </si>
  <si>
    <t xml:space="preserve">Parrocchia </t>
  </si>
  <si>
    <t xml:space="preserve">Comune di </t>
  </si>
  <si>
    <t>Tel.</t>
  </si>
  <si>
    <t xml:space="preserve">Fax </t>
  </si>
  <si>
    <t>Cell</t>
  </si>
  <si>
    <t xml:space="preserve">E-mail </t>
  </si>
  <si>
    <t xml:space="preserve">SITUAZIONE PATRIMONIALE </t>
  </si>
  <si>
    <r>
      <t>Situazione al</t>
    </r>
    <r>
      <rPr>
        <sz val="12"/>
        <color indexed="12"/>
        <rFont val="Times New Roman"/>
        <family val="1"/>
      </rPr>
      <t xml:space="preserve"> </t>
    </r>
  </si>
  <si>
    <t>1. Cassa contanti, assegni, ecc.</t>
  </si>
  <si>
    <t>2. Depositi bancari e postali su conti correnti e libretti, presso</t>
  </si>
  <si>
    <t>3. Titoli al costo di acquisto (bot, cct, azioni, obbl., fondi, ecc.):</t>
  </si>
  <si>
    <t>4. Crediti:</t>
  </si>
  <si>
    <t>4a) verso Enti pubblici (Regione, Provincia, Comune)</t>
  </si>
  <si>
    <t>4b) verso affittuari o simili</t>
  </si>
  <si>
    <t>TOTALE  ATTIVITA’</t>
  </si>
  <si>
    <t>5. Debiti:</t>
  </si>
  <si>
    <t>5a) verso cassa Diocesana (tasse varie)</t>
  </si>
  <si>
    <t>5b) fornitori di beni e/o servizi (imprese, architetti, ecc)</t>
  </si>
  <si>
    <t>5d) verso Enti Pubblici (FRISL, ecc.)</t>
  </si>
  <si>
    <t>5f) TFR dipendenti</t>
  </si>
  <si>
    <t>Seminario</t>
  </si>
  <si>
    <t>Missioni universali</t>
  </si>
  <si>
    <t>Università cattolica</t>
  </si>
  <si>
    <t>Colletta globale</t>
  </si>
  <si>
    <t>Caritas</t>
  </si>
  <si>
    <t>Missioni diocesane</t>
  </si>
  <si>
    <t>Fondazione nuovi Legati Pii</t>
  </si>
  <si>
    <t xml:space="preserve">Altro </t>
  </si>
  <si>
    <t>TOTALE</t>
  </si>
  <si>
    <t>Coordinate bancarie per eventuali bonifici</t>
  </si>
  <si>
    <r>
      <t>Banca</t>
    </r>
    <r>
      <rPr>
        <sz val="8"/>
        <color indexed="12"/>
        <rFont val="Times New Roman"/>
        <family val="1"/>
      </rPr>
      <t xml:space="preserve"> </t>
    </r>
  </si>
  <si>
    <r>
      <t>Filiale</t>
    </r>
    <r>
      <rPr>
        <sz val="8"/>
        <color indexed="12"/>
        <rFont val="Times New Roman"/>
        <family val="1"/>
      </rPr>
      <t xml:space="preserve"> </t>
    </r>
  </si>
  <si>
    <t xml:space="preserve">CODICE  IBAN </t>
  </si>
  <si>
    <t>IT</t>
  </si>
  <si>
    <t>Parroco</t>
  </si>
  <si>
    <t>Vicario parrocchiale</t>
  </si>
  <si>
    <t>Collaboratori residenti</t>
  </si>
  <si>
    <t xml:space="preserve">Personale dipendente </t>
  </si>
  <si>
    <t>escluso scuola materna e casa riposo</t>
  </si>
  <si>
    <t>a tempo parziale</t>
  </si>
  <si>
    <t>Nome e cognome</t>
  </si>
  <si>
    <t>età</t>
  </si>
  <si>
    <t>Mansioni</t>
  </si>
  <si>
    <t xml:space="preserve">Data </t>
  </si>
  <si>
    <t xml:space="preserve">Firma del Parroco </t>
  </si>
  <si>
    <t>Noi sottoscritti, membri del Consiglio Parrocchiale per gli Affari Economici, attestiamo che questo rendiconto</t>
  </si>
  <si>
    <t>è conforme ai registri ed ai libri contabili conservati nell’archivio parrocchiale:</t>
  </si>
  <si>
    <t>Indirizzo</t>
  </si>
  <si>
    <t>Firma</t>
  </si>
  <si>
    <t>2 a)</t>
  </si>
  <si>
    <t>2 b)</t>
  </si>
  <si>
    <t xml:space="preserve">2 c) </t>
  </si>
  <si>
    <t>2 d)  bar</t>
  </si>
  <si>
    <t>2 e) cinema</t>
  </si>
  <si>
    <t>2 f) scuola</t>
  </si>
  <si>
    <t>c/c</t>
  </si>
  <si>
    <t xml:space="preserve">Dichiaro di aver redatto il presente rendiconto con verità e precisione, </t>
  </si>
  <si>
    <t>considerando tutte le entrate e tutte le spese della Parrocchia</t>
  </si>
  <si>
    <t xml:space="preserve">Banca </t>
  </si>
  <si>
    <t xml:space="preserve">4c) </t>
  </si>
  <si>
    <t>5g)</t>
  </si>
  <si>
    <t>Banca</t>
  </si>
  <si>
    <t xml:space="preserve">EE)                                  RENDICONTO ENTRATE </t>
  </si>
  <si>
    <t>Rendite immobiliari</t>
  </si>
  <si>
    <t xml:space="preserve">1a  Rendite terreni </t>
  </si>
  <si>
    <t xml:space="preserve">1b  Rendite fabbricati </t>
  </si>
  <si>
    <t xml:space="preserve">1c  Altre rendite immobiliari </t>
  </si>
  <si>
    <t>Rendite finanziarie</t>
  </si>
  <si>
    <t xml:space="preserve">2a  Interessi su depositi bancari e postali </t>
  </si>
  <si>
    <t xml:space="preserve">2b  Interessi titoli (BOT, CCT, Obbl. ecc.) </t>
  </si>
  <si>
    <t xml:space="preserve">2c  Altre rendite finanziarie </t>
  </si>
  <si>
    <t xml:space="preserve">Offerte </t>
  </si>
  <si>
    <t xml:space="preserve">3a  Offerte domenicali e feriali </t>
  </si>
  <si>
    <t xml:space="preserve">3b  Offerte celebrazione Sacramenti, altro </t>
  </si>
  <si>
    <t xml:space="preserve">3c  Offerte per candele </t>
  </si>
  <si>
    <t xml:space="preserve">3e  Erogazioni libere (offerte deducibili) </t>
  </si>
  <si>
    <t>Contributi</t>
  </si>
  <si>
    <t xml:space="preserve">4a  Contributo dal Comune (8% oneri di urb.) </t>
  </si>
  <si>
    <t xml:space="preserve">4b  Contributi da Enti pubblici e privati </t>
  </si>
  <si>
    <t xml:space="preserve">4c  Contributi da Enti Diocesani </t>
  </si>
  <si>
    <t xml:space="preserve">5a  Attività parrocchiali </t>
  </si>
  <si>
    <t xml:space="preserve">5b  Attività oratoriali </t>
  </si>
  <si>
    <t xml:space="preserve">Alienazione immobili </t>
  </si>
  <si>
    <t xml:space="preserve">Altre entrate straordinarie </t>
  </si>
  <si>
    <t xml:space="preserve">Totale entrate(ricavi) da attività commerciali </t>
  </si>
  <si>
    <t xml:space="preserve">8a  cinema </t>
  </si>
  <si>
    <t xml:space="preserve">8b  scuola </t>
  </si>
  <si>
    <t xml:space="preserve">8c  bar </t>
  </si>
  <si>
    <t>Situazione positiva anno precedente (dallo STATO PATRIMONIALE)</t>
  </si>
  <si>
    <t>Totale (1)</t>
  </si>
  <si>
    <t>Totale (2)</t>
  </si>
  <si>
    <t>Totale (3)</t>
  </si>
  <si>
    <t>Totale (4)</t>
  </si>
  <si>
    <t>Totale (5)</t>
  </si>
  <si>
    <t>Totale (6)</t>
  </si>
  <si>
    <t>Totale (7)</t>
  </si>
  <si>
    <t>Totale (8)</t>
  </si>
  <si>
    <t>Totale (15)</t>
  </si>
  <si>
    <t>Remunerazioni e compensi professionali</t>
  </si>
  <si>
    <t>Totale (18)</t>
  </si>
  <si>
    <t>Totale (16)</t>
  </si>
  <si>
    <t>Totale (17)</t>
  </si>
  <si>
    <t>Spese generali e amministrative:</t>
  </si>
  <si>
    <t>Totale (19)</t>
  </si>
  <si>
    <t>Totale (20)</t>
  </si>
  <si>
    <t>Totale (21)</t>
  </si>
  <si>
    <t>Totale (22)</t>
  </si>
  <si>
    <t>Totale (23)</t>
  </si>
  <si>
    <t>Totale (24)</t>
  </si>
  <si>
    <t>Totale (25)</t>
  </si>
  <si>
    <t>Situazione NEGATIVA anno precedente (dallo STATO PATRIMONIALE)</t>
  </si>
  <si>
    <r>
      <t>EU)</t>
    </r>
    <r>
      <rPr>
        <b/>
        <sz val="14"/>
        <color indexed="60"/>
        <rFont val="Times New Roman"/>
        <family val="1"/>
      </rPr>
      <t xml:space="preserve">                                      RENDICONTO USCITE </t>
    </r>
  </si>
  <si>
    <r>
      <t>a tempo pieno</t>
    </r>
    <r>
      <rPr>
        <sz val="11"/>
        <color indexed="12"/>
        <rFont val="Times New Roman"/>
        <family val="1"/>
      </rPr>
      <t xml:space="preserve"> </t>
    </r>
  </si>
  <si>
    <r>
      <t xml:space="preserve">(PA)   </t>
    </r>
    <r>
      <rPr>
        <b/>
        <u val="single"/>
        <sz val="12"/>
        <color indexed="17"/>
        <rFont val="Times New Roman"/>
        <family val="1"/>
      </rPr>
      <t>ATTIVITA’</t>
    </r>
  </si>
  <si>
    <r>
      <t xml:space="preserve">(PP)   </t>
    </r>
    <r>
      <rPr>
        <b/>
        <u val="single"/>
        <sz val="11"/>
        <color indexed="60"/>
        <rFont val="Times New Roman"/>
        <family val="1"/>
      </rPr>
      <t>PASSIVITA’</t>
    </r>
  </si>
  <si>
    <r>
      <t xml:space="preserve">SITUAZIONE FINANZIARIA DELLA PARROCCHIA </t>
    </r>
    <r>
      <rPr>
        <b/>
        <sz val="8"/>
        <color indexed="12"/>
        <rFont val="Times New Roman"/>
        <family val="1"/>
      </rPr>
      <t>(ATTIVITA' - PASSIVITA')</t>
    </r>
  </si>
  <si>
    <r>
      <t xml:space="preserve">(PG)   </t>
    </r>
    <r>
      <rPr>
        <b/>
        <u val="single"/>
        <sz val="11"/>
        <color indexed="17"/>
        <rFont val="Times New Roman"/>
        <family val="1"/>
      </rPr>
      <t>PARTITE DI GIRO</t>
    </r>
  </si>
  <si>
    <t>Questo dato deve corrispondere alla SITUAZIONE FINANZIARIA dello STATO PATRIMONIALE</t>
  </si>
  <si>
    <t>€</t>
  </si>
  <si>
    <t>Tributi verso Curia</t>
  </si>
  <si>
    <t>Acquisto mobili, arredi, macchinari</t>
  </si>
  <si>
    <t>Acquisto e costruzione immobili</t>
  </si>
  <si>
    <t>Altre uscite straordinarie</t>
  </si>
  <si>
    <t>Totale uscite (costi) da attività commerciali</t>
  </si>
  <si>
    <t>Totale (14)</t>
  </si>
  <si>
    <t xml:space="preserve">TOTALE  PASSIVITA'  </t>
  </si>
  <si>
    <r>
      <t xml:space="preserve">Disavanzo (perdita) esercizio corrente    </t>
    </r>
    <r>
      <rPr>
        <b/>
        <sz val="10"/>
        <color indexed="60"/>
        <rFont val="Times New Roman"/>
        <family val="1"/>
      </rPr>
      <t xml:space="preserve">                              </t>
    </r>
    <r>
      <rPr>
        <sz val="10"/>
        <color indexed="60"/>
        <rFont val="Times New Roman"/>
        <family val="1"/>
      </rPr>
      <t xml:space="preserve"> (26-9)</t>
    </r>
  </si>
  <si>
    <r>
      <t xml:space="preserve">TOTALE ENTRATE                         </t>
    </r>
    <r>
      <rPr>
        <sz val="12"/>
        <color indexed="17"/>
        <rFont val="Times New Roman"/>
        <family val="1"/>
      </rPr>
      <t xml:space="preserve"> </t>
    </r>
    <r>
      <rPr>
        <sz val="10"/>
        <color indexed="17"/>
        <rFont val="Times New Roman"/>
        <family val="1"/>
      </rPr>
      <t>(somma da 1 a 8)</t>
    </r>
  </si>
  <si>
    <r>
      <t xml:space="preserve">Totale a pareggio                                                           </t>
    </r>
    <r>
      <rPr>
        <sz val="10"/>
        <color indexed="17"/>
        <rFont val="Times New Roman"/>
        <family val="1"/>
      </rPr>
      <t xml:space="preserve">   (9+10)</t>
    </r>
  </si>
  <si>
    <r>
      <t xml:space="preserve">Totale entrate correnti più situazione positiva precedente                            </t>
    </r>
    <r>
      <rPr>
        <sz val="10"/>
        <color indexed="17"/>
        <rFont val="Times New Roman"/>
        <family val="1"/>
      </rPr>
      <t xml:space="preserve"> (9+12)</t>
    </r>
  </si>
  <si>
    <r>
      <t xml:space="preserve">TOTALE USCITE                           </t>
    </r>
    <r>
      <rPr>
        <sz val="10"/>
        <color indexed="60"/>
        <rFont val="Times New Roman"/>
        <family val="1"/>
      </rPr>
      <t>(somma da 14 a 25)</t>
    </r>
  </si>
  <si>
    <r>
      <t xml:space="preserve">Avanzo (utile) esercizio corrente                                  </t>
    </r>
    <r>
      <rPr>
        <sz val="10"/>
        <color indexed="17"/>
        <rFont val="Times New Roman"/>
        <family val="1"/>
      </rPr>
      <t xml:space="preserve">   (9-26)</t>
    </r>
  </si>
  <si>
    <r>
      <t xml:space="preserve">Totale a pareggio                                                          </t>
    </r>
    <r>
      <rPr>
        <sz val="10"/>
        <color indexed="60"/>
        <rFont val="Times New Roman"/>
        <family val="1"/>
      </rPr>
      <t xml:space="preserve">  (26+27)</t>
    </r>
  </si>
  <si>
    <r>
      <t xml:space="preserve">Totale uscite correnti più situazione negativa precedente                            </t>
    </r>
    <r>
      <rPr>
        <sz val="10"/>
        <color indexed="60"/>
        <rFont val="Times New Roman"/>
        <family val="1"/>
      </rPr>
      <t xml:space="preserve"> (26+29)</t>
    </r>
  </si>
  <si>
    <r>
      <t xml:space="preserve">SITUAZIONE economica attuale   </t>
    </r>
    <r>
      <rPr>
        <sz val="10"/>
        <color indexed="12"/>
        <rFont val="Times New Roman"/>
        <family val="1"/>
      </rPr>
      <t>(differenza tra 13 e 30)</t>
    </r>
  </si>
  <si>
    <t xml:space="preserve">                     ESERCIZIO FINANZIARIO ANNO </t>
  </si>
  <si>
    <t>31 dicembre</t>
  </si>
  <si>
    <t xml:space="preserve">17a  Remunerazione Parroco </t>
  </si>
  <si>
    <t xml:space="preserve">17b  Remunerazione Vicari Parrocchiali </t>
  </si>
  <si>
    <t xml:space="preserve">17c  Remunerazione sacrista e/o altri dipendenti </t>
  </si>
  <si>
    <t xml:space="preserve">17d  Ritenute fiscali e previdenziali </t>
  </si>
  <si>
    <t xml:space="preserve">17e  Rimborsi spese </t>
  </si>
  <si>
    <t>17f  Collaboratori (predicatori, confessori, ecc.)</t>
  </si>
  <si>
    <t>17g  Compensi professionisti ( arch.,rag., ecc.)</t>
  </si>
  <si>
    <t xml:space="preserve">17h  Ritenute d’acconto </t>
  </si>
  <si>
    <t xml:space="preserve">18a  Spese ordinarie di culto </t>
  </si>
  <si>
    <t xml:space="preserve">18c  Spese ufficio e cancelleria </t>
  </si>
  <si>
    <t xml:space="preserve">18d  Spese gestione locali uso pastorale </t>
  </si>
  <si>
    <t xml:space="preserve">18e  Spese bancarie e interessi passivi </t>
  </si>
  <si>
    <t xml:space="preserve">18f  Spese elettricità </t>
  </si>
  <si>
    <t xml:space="preserve">18h  Spese telefono </t>
  </si>
  <si>
    <t xml:space="preserve">19a  Attività parrocchiali </t>
  </si>
  <si>
    <t xml:space="preserve">19b  Attività oratoriali </t>
  </si>
  <si>
    <t xml:space="preserve">19c  Attività caritative (Caritas parrocchiale, ecc.) </t>
  </si>
  <si>
    <t xml:space="preserve">25a  cinema </t>
  </si>
  <si>
    <t xml:space="preserve">25b  scuola </t>
  </si>
  <si>
    <t xml:space="preserve">25c  bar </t>
  </si>
  <si>
    <t>5e) verso Privati</t>
  </si>
  <si>
    <t xml:space="preserve">4d) </t>
  </si>
  <si>
    <r>
      <t>Manutenzione ordinaria</t>
    </r>
    <r>
      <rPr>
        <sz val="10"/>
        <color indexed="60"/>
        <rFont val="Times New Roman"/>
        <family val="1"/>
      </rPr>
      <t xml:space="preserve"> (fabbricati, mobili e impianti)</t>
    </r>
  </si>
  <si>
    <r>
      <t>Assicurazioni</t>
    </r>
    <r>
      <rPr>
        <sz val="10"/>
        <color indexed="60"/>
        <rFont val="Times New Roman"/>
        <family val="1"/>
      </rPr>
      <t xml:space="preserve"> (Polizza Globale “All Risks” Diocesi + altre)</t>
    </r>
  </si>
  <si>
    <r>
      <t xml:space="preserve">Manutenzione straordinaria </t>
    </r>
    <r>
      <rPr>
        <sz val="10"/>
        <color indexed="60"/>
        <rFont val="Times New Roman"/>
        <family val="1"/>
      </rPr>
      <t>(fabbricati, mobili, impianti)</t>
    </r>
  </si>
  <si>
    <t>18b  Spese bollette acqua , rifiuti, ecc.</t>
  </si>
  <si>
    <t>RESTITUIRE AL MODERATORE DI CURIA ENTRO IL 20 FEBBRAIO</t>
  </si>
  <si>
    <r>
      <t xml:space="preserve">(allegare gli estratti conto </t>
    </r>
    <r>
      <rPr>
        <b/>
        <i/>
        <u val="single"/>
        <sz val="10"/>
        <color indexed="53"/>
        <rFont val="Times New Roman"/>
        <family val="1"/>
      </rPr>
      <t xml:space="preserve">al 31 dicembre </t>
    </r>
    <r>
      <rPr>
        <b/>
        <i/>
        <sz val="10"/>
        <color indexed="53"/>
        <rFont val="Times New Roman"/>
        <family val="1"/>
      </rPr>
      <t xml:space="preserve"> di tutti i c/c bancari, postali e titoli)</t>
    </r>
  </si>
  <si>
    <t>Giornata carità del Papa (Obolo S. Pietro)</t>
  </si>
  <si>
    <t xml:space="preserve">25d  </t>
  </si>
  <si>
    <t>8d</t>
  </si>
  <si>
    <t xml:space="preserve">5c) verso Istituti di Credito (fido e mutuo residuo) </t>
  </si>
  <si>
    <t>precisare</t>
  </si>
  <si>
    <t>Messe plurintenzionali, binate e trinate</t>
  </si>
  <si>
    <r>
      <t>Imposte e tasse</t>
    </r>
    <r>
      <rPr>
        <sz val="10"/>
        <color indexed="60"/>
        <rFont val="Times New Roman"/>
        <family val="1"/>
      </rPr>
      <t xml:space="preserve"> (compreso IMU, TARES, ecc.)</t>
    </r>
  </si>
  <si>
    <t>precisare banca</t>
  </si>
  <si>
    <t>precisare ente</t>
  </si>
  <si>
    <t>4d  Rimborso spese 50% utenze (Sacerdoti)</t>
  </si>
  <si>
    <t>3d  Offerte e raccolte straordinarie</t>
  </si>
  <si>
    <t>5c  Feste e Sagre</t>
  </si>
  <si>
    <t>Attività Pastorali</t>
  </si>
  <si>
    <t>19d  Feste e Sagre</t>
  </si>
  <si>
    <t>18g  Spese gas e riscaldamento</t>
  </si>
  <si>
    <t xml:space="preserve">   C.E.T.   N°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</si>
</sst>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[$-410]dddd\ d\ mmmm\ yyyy"/>
    <numFmt numFmtId="177" formatCode="[$-410]d\ mmmm\ yyyy;@"/>
    <numFmt numFmtId="178" formatCode="#,##0.00;[Red]#,##0.00"/>
    <numFmt numFmtId="179" formatCode="#,##0.00_ ;[Red]\-#,##0.00\ "/>
    <numFmt numFmtId="180" formatCode="#,##0.00_ ;\-#,##0.00\ "/>
    <numFmt numFmtId="181" formatCode="_-[$€-410]\ * #,##0.00_-;\-[$€-410]\ * #,##0.00_-;_-[$€-410]\ * &quot;-&quot;??_-;_-@_-"/>
    <numFmt numFmtId="182" formatCode="mmm\-yyyy"/>
  </numFmts>
  <fonts count="11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53"/>
      <name val="Times New Roman"/>
      <family val="1"/>
    </font>
    <font>
      <b/>
      <i/>
      <u val="single"/>
      <sz val="10"/>
      <color indexed="53"/>
      <name val="Times New Roman"/>
      <family val="1"/>
    </font>
    <font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1"/>
      <color indexed="12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u val="single"/>
      <sz val="12"/>
      <color indexed="17"/>
      <name val="Times New Roman"/>
      <family val="1"/>
    </font>
    <font>
      <b/>
      <u val="single"/>
      <sz val="11"/>
      <color indexed="60"/>
      <name val="Times New Roman"/>
      <family val="1"/>
    </font>
    <font>
      <b/>
      <u val="single"/>
      <sz val="11"/>
      <color indexed="17"/>
      <name val="Times New Roman"/>
      <family val="1"/>
    </font>
    <font>
      <sz val="12"/>
      <color indexed="17"/>
      <name val="Times New Roman"/>
      <family val="1"/>
    </font>
    <font>
      <sz val="10"/>
      <color indexed="12"/>
      <name val="Times New Roman"/>
      <family val="1"/>
    </font>
    <font>
      <b/>
      <sz val="10"/>
      <color indexed="60"/>
      <name val="Times New Roman"/>
      <family val="1"/>
    </font>
    <font>
      <sz val="10"/>
      <color indexed="17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7"/>
      <name val="Times New Roman"/>
      <family val="1"/>
    </font>
    <font>
      <b/>
      <sz val="14"/>
      <color indexed="17"/>
      <name val="Times New Roman"/>
      <family val="1"/>
    </font>
    <font>
      <sz val="11"/>
      <color indexed="8"/>
      <name val="Times New Roman"/>
      <family val="1"/>
    </font>
    <font>
      <i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12"/>
      <name val="Times New Roman"/>
      <family val="1"/>
    </font>
    <font>
      <sz val="11"/>
      <color indexed="17"/>
      <name val="Times New Roman"/>
      <family val="1"/>
    </font>
    <font>
      <b/>
      <sz val="12"/>
      <color indexed="60"/>
      <name val="Times New Roman"/>
      <family val="1"/>
    </font>
    <font>
      <sz val="11"/>
      <color indexed="6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60"/>
      <name val="Times New Roman"/>
      <family val="1"/>
    </font>
    <font>
      <b/>
      <sz val="11"/>
      <color indexed="12"/>
      <name val="Times New Roman"/>
      <family val="1"/>
    </font>
    <font>
      <sz val="11"/>
      <color indexed="10"/>
      <name val="Times New Roman"/>
      <family val="1"/>
    </font>
    <font>
      <b/>
      <sz val="16"/>
      <color indexed="9"/>
      <name val="Times New Roman"/>
      <family val="1"/>
    </font>
    <font>
      <b/>
      <sz val="16"/>
      <color indexed="17"/>
      <name val="Times New Roman"/>
      <family val="1"/>
    </font>
    <font>
      <b/>
      <sz val="14"/>
      <color indexed="57"/>
      <name val="Times New Roman"/>
      <family val="1"/>
    </font>
    <font>
      <sz val="8"/>
      <color indexed="8"/>
      <name val="Times New Roman"/>
      <family val="1"/>
    </font>
    <font>
      <sz val="11"/>
      <color indexed="57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6"/>
      <color indexed="12"/>
      <name val="Times New Roman"/>
      <family val="1"/>
    </font>
    <font>
      <sz val="10"/>
      <color indexed="53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6600"/>
      <name val="Times New Roman"/>
      <family val="1"/>
    </font>
    <font>
      <b/>
      <sz val="14"/>
      <color rgb="FF006600"/>
      <name val="Times New Roman"/>
      <family val="1"/>
    </font>
    <font>
      <sz val="12"/>
      <color rgb="FF006600"/>
      <name val="Times New Roman"/>
      <family val="1"/>
    </font>
    <font>
      <sz val="11"/>
      <color theme="1"/>
      <name val="Times New Roman"/>
      <family val="1"/>
    </font>
    <font>
      <i/>
      <sz val="10"/>
      <color rgb="FF0000FF"/>
      <name val="Times New Roman"/>
      <family val="1"/>
    </font>
    <font>
      <sz val="10"/>
      <color rgb="FF0000FF"/>
      <name val="Times New Roman"/>
      <family val="1"/>
    </font>
    <font>
      <b/>
      <sz val="12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sz val="12"/>
      <color rgb="FF0000FF"/>
      <name val="Times New Roman"/>
      <family val="1"/>
    </font>
    <font>
      <sz val="11"/>
      <color rgb="FF00660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CC3300"/>
      <name val="Times New Roman"/>
      <family val="1"/>
    </font>
    <font>
      <sz val="11"/>
      <color rgb="FFC00000"/>
      <name val="Times New Roman"/>
      <family val="1"/>
    </font>
    <font>
      <b/>
      <sz val="10"/>
      <color rgb="FFC00000"/>
      <name val="Times New Roman"/>
      <family val="1"/>
    </font>
    <font>
      <sz val="11"/>
      <color rgb="FFCC33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C00000"/>
      <name val="Times New Roman"/>
      <family val="1"/>
    </font>
    <font>
      <sz val="10"/>
      <color rgb="FFC00000"/>
      <name val="Times New Roman"/>
      <family val="1"/>
    </font>
    <font>
      <b/>
      <sz val="14"/>
      <color rgb="FFC00000"/>
      <name val="Times New Roman"/>
      <family val="1"/>
    </font>
    <font>
      <sz val="11"/>
      <color rgb="FF0000FF"/>
      <name val="Times New Roman"/>
      <family val="1"/>
    </font>
    <font>
      <b/>
      <sz val="11"/>
      <color rgb="FF0000FF"/>
      <name val="Times New Roman"/>
      <family val="1"/>
    </font>
    <font>
      <sz val="11"/>
      <color rgb="FFFF0000"/>
      <name val="Times New Roman"/>
      <family val="1"/>
    </font>
    <font>
      <b/>
      <sz val="16"/>
      <color rgb="FFFFFFFF"/>
      <name val="Times New Roman"/>
      <family val="1"/>
    </font>
    <font>
      <b/>
      <i/>
      <sz val="10"/>
      <color rgb="FFE36C0A"/>
      <name val="Times New Roman"/>
      <family val="1"/>
    </font>
    <font>
      <b/>
      <sz val="16"/>
      <color rgb="FF006600"/>
      <name val="Times New Roman"/>
      <family val="1"/>
    </font>
    <font>
      <b/>
      <sz val="14"/>
      <color rgb="FF339966"/>
      <name val="Times New Roman"/>
      <family val="1"/>
    </font>
    <font>
      <sz val="8"/>
      <color theme="1"/>
      <name val="Times New Roman"/>
      <family val="1"/>
    </font>
    <font>
      <sz val="11"/>
      <color rgb="FF339966"/>
      <name val="Times New Roman"/>
      <family val="1"/>
    </font>
    <font>
      <sz val="10"/>
      <color rgb="FF006600"/>
      <name val="Times New Roman"/>
      <family val="1"/>
    </font>
    <font>
      <sz val="10"/>
      <color rgb="FFE36C0A"/>
      <name val="Times New Roman"/>
      <family val="1"/>
    </font>
    <font>
      <b/>
      <sz val="12"/>
      <color rgb="FF0000CC"/>
      <name val="Times New Roman"/>
      <family val="1"/>
    </font>
    <font>
      <sz val="6"/>
      <color rgb="FF0000FF"/>
      <name val="Times New Roman"/>
      <family val="1"/>
    </font>
    <font>
      <b/>
      <sz val="14"/>
      <color rgb="FF0000CC"/>
      <name val="Times New Roman"/>
      <family val="1"/>
    </font>
    <font>
      <sz val="10"/>
      <color rgb="FF233AE1"/>
      <name val="Times New Roman"/>
      <family val="1"/>
    </font>
    <font>
      <sz val="10"/>
      <color rgb="FF008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66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39966"/>
      </left>
      <right>
        <color indexed="63"/>
      </right>
      <top style="thin">
        <color rgb="FF339966"/>
      </top>
      <bottom style="thin">
        <color rgb="FF339966"/>
      </bottom>
    </border>
    <border>
      <left style="thin">
        <color rgb="FF339966"/>
      </left>
      <right>
        <color indexed="63"/>
      </right>
      <top>
        <color indexed="63"/>
      </top>
      <bottom>
        <color indexed="63"/>
      </bottom>
    </border>
    <border>
      <left style="thin">
        <color rgb="FF339966"/>
      </left>
      <right>
        <color indexed="63"/>
      </right>
      <top>
        <color indexed="63"/>
      </top>
      <bottom style="thin">
        <color rgb="FF339966"/>
      </bottom>
    </border>
    <border>
      <left>
        <color indexed="63"/>
      </left>
      <right>
        <color indexed="63"/>
      </right>
      <top style="thin">
        <color rgb="FF339966"/>
      </top>
      <bottom style="thin">
        <color rgb="FF339966"/>
      </bottom>
    </border>
    <border>
      <left>
        <color indexed="63"/>
      </left>
      <right>
        <color indexed="63"/>
      </right>
      <top style="thin">
        <color rgb="FF339966"/>
      </top>
      <bottom>
        <color indexed="63"/>
      </bottom>
    </border>
    <border>
      <left style="thin">
        <color rgb="FF339966"/>
      </left>
      <right>
        <color indexed="63"/>
      </right>
      <top style="thin">
        <color rgb="FF339966"/>
      </top>
      <bottom>
        <color indexed="63"/>
      </bottom>
    </border>
    <border>
      <left style="thin">
        <color rgb="FF0000CC"/>
      </left>
      <right>
        <color indexed="63"/>
      </right>
      <top style="thin">
        <color rgb="FF0000CC"/>
      </top>
      <bottom style="thin">
        <color rgb="FF0000CC"/>
      </bottom>
    </border>
    <border>
      <left>
        <color indexed="63"/>
      </left>
      <right>
        <color indexed="63"/>
      </right>
      <top style="thin">
        <color rgb="FF0000CC"/>
      </top>
      <bottom style="thin">
        <color rgb="FF0000CC"/>
      </bottom>
    </border>
    <border>
      <left style="thin">
        <color rgb="FF0000CC"/>
      </left>
      <right>
        <color indexed="63"/>
      </right>
      <top style="thin">
        <color rgb="FF0000CC"/>
      </top>
      <bottom>
        <color indexed="63"/>
      </bottom>
    </border>
    <border>
      <left style="thin">
        <color rgb="FF0000CC"/>
      </left>
      <right>
        <color indexed="63"/>
      </right>
      <top>
        <color indexed="63"/>
      </top>
      <bottom>
        <color indexed="63"/>
      </bottom>
    </border>
    <border>
      <left style="thin">
        <color rgb="FF0000CC"/>
      </left>
      <right>
        <color indexed="63"/>
      </right>
      <top>
        <color indexed="63"/>
      </top>
      <bottom style="thin">
        <color rgb="FF0000CC"/>
      </bottom>
    </border>
    <border>
      <left style="thin">
        <color rgb="FF0000CC"/>
      </left>
      <right style="thin">
        <color rgb="FF0000CC"/>
      </right>
      <top style="thin">
        <color rgb="FF0000CC"/>
      </top>
      <bottom>
        <color indexed="63"/>
      </bottom>
    </border>
    <border>
      <left>
        <color indexed="63"/>
      </left>
      <right style="thin">
        <color rgb="FF339966"/>
      </right>
      <top style="double">
        <color rgb="FF0000CC"/>
      </top>
      <bottom style="double">
        <color rgb="FF0000CC"/>
      </bottom>
    </border>
    <border>
      <left>
        <color indexed="63"/>
      </left>
      <right style="thin">
        <color rgb="FF339966"/>
      </right>
      <top style="thin">
        <color rgb="FF339966"/>
      </top>
      <bottom style="thin">
        <color rgb="FF339966"/>
      </bottom>
    </border>
    <border>
      <left>
        <color indexed="63"/>
      </left>
      <right style="thin">
        <color rgb="FF0000CC"/>
      </right>
      <top style="thin">
        <color rgb="FF0000CC"/>
      </top>
      <bottom>
        <color indexed="63"/>
      </bottom>
    </border>
    <border>
      <left>
        <color indexed="63"/>
      </left>
      <right>
        <color indexed="63"/>
      </right>
      <top style="thin">
        <color rgb="FF006600"/>
      </top>
      <bottom>
        <color indexed="63"/>
      </bottom>
    </border>
    <border>
      <left style="thin">
        <color rgb="FF006600"/>
      </left>
      <right>
        <color indexed="63"/>
      </right>
      <top style="thin">
        <color rgb="FF006600"/>
      </top>
      <bottom style="thin">
        <color rgb="FF006600"/>
      </bottom>
    </border>
    <border>
      <left>
        <color indexed="63"/>
      </left>
      <right>
        <color indexed="63"/>
      </right>
      <top style="thin">
        <color rgb="FF006600"/>
      </top>
      <bottom style="thin">
        <color rgb="FF006600"/>
      </bottom>
    </border>
    <border>
      <left>
        <color indexed="63"/>
      </left>
      <right>
        <color indexed="63"/>
      </right>
      <top style="double">
        <color rgb="FF006600"/>
      </top>
      <bottom style="double">
        <color rgb="FF006600"/>
      </bottom>
    </border>
    <border>
      <left>
        <color indexed="63"/>
      </left>
      <right>
        <color indexed="63"/>
      </right>
      <top style="thin">
        <color rgb="FFC00000"/>
      </top>
      <bottom style="thin">
        <color rgb="FFC00000"/>
      </bottom>
    </border>
    <border>
      <left>
        <color indexed="63"/>
      </left>
      <right style="thin">
        <color rgb="FFC00000"/>
      </right>
      <top style="thin">
        <color rgb="FFC00000"/>
      </top>
      <bottom style="thin">
        <color rgb="FFC00000"/>
      </bottom>
    </border>
    <border>
      <left>
        <color indexed="63"/>
      </left>
      <right style="thin">
        <color rgb="FF006600"/>
      </right>
      <top style="thin">
        <color rgb="FF006600"/>
      </top>
      <bottom style="thin">
        <color rgb="FF006600"/>
      </bottom>
    </border>
    <border>
      <left style="thin">
        <color rgb="FF339966"/>
      </left>
      <right>
        <color indexed="63"/>
      </right>
      <top style="double">
        <color rgb="FF0000CC"/>
      </top>
      <bottom style="double">
        <color rgb="FF0000CC"/>
      </bottom>
    </border>
    <border>
      <left>
        <color indexed="63"/>
      </left>
      <right>
        <color indexed="63"/>
      </right>
      <top>
        <color indexed="63"/>
      </top>
      <bottom style="thin">
        <color rgb="FF0000CC"/>
      </bottom>
    </border>
    <border>
      <left>
        <color indexed="63"/>
      </left>
      <right style="thin">
        <color rgb="FF0000CC"/>
      </right>
      <top style="thin">
        <color rgb="FF0000CC"/>
      </top>
      <bottom style="thin">
        <color rgb="FF0000CC"/>
      </bottom>
    </border>
    <border>
      <left style="thin">
        <color rgb="FF0000CC"/>
      </left>
      <right style="thin">
        <color rgb="FF0000CC"/>
      </right>
      <top>
        <color indexed="63"/>
      </top>
      <bottom style="thin">
        <color rgb="FF0000CC"/>
      </bottom>
    </border>
    <border>
      <left>
        <color indexed="63"/>
      </left>
      <right style="thin">
        <color rgb="FF0000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CC"/>
      </top>
      <bottom>
        <color indexed="63"/>
      </bottom>
    </border>
    <border>
      <left>
        <color indexed="63"/>
      </left>
      <right style="thin">
        <color rgb="FF0000CC"/>
      </right>
      <top>
        <color indexed="63"/>
      </top>
      <bottom style="thin">
        <color rgb="FF0000CC"/>
      </bottom>
    </border>
    <border>
      <left>
        <color indexed="63"/>
      </left>
      <right>
        <color indexed="63"/>
      </right>
      <top>
        <color indexed="63"/>
      </top>
      <bottom style="thin">
        <color rgb="FF339966"/>
      </bottom>
    </border>
    <border>
      <left style="thin">
        <color rgb="FF339966"/>
      </left>
      <right style="thin">
        <color rgb="FF339966"/>
      </right>
      <top style="thin">
        <color rgb="FF339966"/>
      </top>
      <bottom style="thin">
        <color rgb="FF339966"/>
      </bottom>
    </border>
    <border>
      <left>
        <color indexed="63"/>
      </left>
      <right style="thin">
        <color rgb="FF339966"/>
      </right>
      <top>
        <color indexed="63"/>
      </top>
      <bottom style="thin">
        <color rgb="FF339966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339966"/>
      </right>
      <top style="thin">
        <color rgb="FF339966"/>
      </top>
      <bottom>
        <color indexed="63"/>
      </bottom>
    </border>
    <border>
      <left>
        <color indexed="63"/>
      </left>
      <right style="thin">
        <color rgb="FF33996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339966"/>
      </top>
      <bottom style="thin">
        <color rgb="FF006600"/>
      </bottom>
    </border>
    <border>
      <left>
        <color indexed="63"/>
      </left>
      <right>
        <color indexed="63"/>
      </right>
      <top>
        <color indexed="63"/>
      </top>
      <bottom style="thin">
        <color rgb="FF006600"/>
      </bottom>
    </border>
    <border>
      <left>
        <color indexed="63"/>
      </left>
      <right style="thin">
        <color rgb="FF006600"/>
      </right>
      <top>
        <color indexed="63"/>
      </top>
      <bottom>
        <color indexed="63"/>
      </bottom>
    </border>
    <border>
      <left>
        <color indexed="63"/>
      </left>
      <right style="thin">
        <color rgb="FF006600"/>
      </right>
      <top style="thin">
        <color rgb="FF006600"/>
      </top>
      <bottom>
        <color indexed="63"/>
      </bottom>
    </border>
    <border>
      <left style="double">
        <color rgb="FF006600"/>
      </left>
      <right>
        <color indexed="63"/>
      </right>
      <top style="double">
        <color rgb="FF006600"/>
      </top>
      <bottom style="double">
        <color rgb="FF006600"/>
      </bottom>
    </border>
    <border>
      <left>
        <color indexed="63"/>
      </left>
      <right style="double">
        <color rgb="FF006600"/>
      </right>
      <top style="double">
        <color rgb="FF006600"/>
      </top>
      <bottom style="double">
        <color rgb="FF006600"/>
      </bottom>
    </border>
    <border>
      <left>
        <color indexed="63"/>
      </left>
      <right style="thin">
        <color rgb="FFC00000"/>
      </right>
      <top>
        <color indexed="63"/>
      </top>
      <bottom style="thin">
        <color rgb="FFC00000"/>
      </bottom>
    </border>
    <border>
      <left>
        <color indexed="63"/>
      </left>
      <right style="thin">
        <color rgb="FFC00000"/>
      </right>
      <top>
        <color indexed="63"/>
      </top>
      <bottom>
        <color indexed="63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>
        <color indexed="63"/>
      </top>
      <bottom>
        <color indexed="63"/>
      </bottom>
    </border>
    <border>
      <left style="thin">
        <color rgb="FFC00000"/>
      </left>
      <right>
        <color indexed="63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006600"/>
      </right>
      <top>
        <color indexed="63"/>
      </top>
      <bottom>
        <color indexed="63"/>
      </bottom>
    </border>
    <border>
      <left style="thin">
        <color rgb="FFC00000"/>
      </left>
      <right style="thin">
        <color rgb="FF006600"/>
      </right>
      <top style="thin">
        <color rgb="FFC00000"/>
      </top>
      <bottom style="thin">
        <color rgb="FFC00000"/>
      </bottom>
    </border>
    <border>
      <left style="thin">
        <color rgb="FFC00000"/>
      </left>
      <right>
        <color indexed="63"/>
      </right>
      <top>
        <color indexed="63"/>
      </top>
      <bottom>
        <color indexed="63"/>
      </bottom>
    </border>
    <border>
      <left style="thin">
        <color rgb="FFC00000"/>
      </left>
      <right>
        <color indexed="63"/>
      </right>
      <top>
        <color indexed="63"/>
      </top>
      <bottom style="thin">
        <color rgb="FFC00000"/>
      </bottom>
    </border>
    <border>
      <left>
        <color indexed="63"/>
      </left>
      <right>
        <color indexed="63"/>
      </right>
      <top>
        <color indexed="63"/>
      </top>
      <bottom style="thin">
        <color rgb="FFC00000"/>
      </bottom>
    </border>
    <border>
      <left style="thin">
        <color rgb="FFC00000"/>
      </left>
      <right>
        <color indexed="63"/>
      </right>
      <top style="thin">
        <color rgb="FFC00000"/>
      </top>
      <bottom>
        <color indexed="63"/>
      </bottom>
    </border>
    <border>
      <left>
        <color indexed="63"/>
      </left>
      <right style="thin">
        <color rgb="FFC00000"/>
      </right>
      <top style="thin">
        <color rgb="FFC00000"/>
      </top>
      <bottom>
        <color indexed="63"/>
      </bottom>
    </border>
    <border>
      <left style="thin">
        <color rgb="FFC00000"/>
      </left>
      <right style="thin">
        <color rgb="FFC00000"/>
      </right>
      <top style="thin">
        <color rgb="FFC00000"/>
      </top>
      <bottom>
        <color indexed="63"/>
      </bottom>
    </border>
    <border>
      <left style="double">
        <color rgb="FFC00000"/>
      </left>
      <right>
        <color indexed="63"/>
      </right>
      <top style="double">
        <color rgb="FFC00000"/>
      </top>
      <bottom style="double">
        <color rgb="FFC00000"/>
      </bottom>
    </border>
    <border>
      <left>
        <color indexed="63"/>
      </left>
      <right>
        <color indexed="63"/>
      </right>
      <top style="double">
        <color rgb="FFC00000"/>
      </top>
      <bottom style="double">
        <color rgb="FFC00000"/>
      </bottom>
    </border>
    <border>
      <left>
        <color indexed="63"/>
      </left>
      <right style="double">
        <color rgb="FFC00000"/>
      </right>
      <top style="double">
        <color rgb="FFC00000"/>
      </top>
      <bottom style="double">
        <color rgb="FFC00000"/>
      </bottom>
    </border>
    <border>
      <left>
        <color indexed="63"/>
      </left>
      <right style="thin">
        <color rgb="FF233AE1"/>
      </right>
      <top style="thin">
        <color rgb="FF0000CC"/>
      </top>
      <bottom style="thin">
        <color rgb="FF0000CC"/>
      </bottom>
    </border>
    <border>
      <left>
        <color indexed="63"/>
      </left>
      <right>
        <color indexed="63"/>
      </right>
      <top style="double">
        <color rgb="FF0000FF"/>
      </top>
      <bottom style="double">
        <color rgb="FF0000FF"/>
      </bottom>
    </border>
    <border>
      <left>
        <color indexed="63"/>
      </left>
      <right style="double">
        <color rgb="FF0000FF"/>
      </right>
      <top style="double">
        <color rgb="FF0000FF"/>
      </top>
      <bottom style="double">
        <color rgb="FF0000FF"/>
      </bottom>
    </border>
    <border>
      <left style="double">
        <color rgb="FF0000FF"/>
      </left>
      <right>
        <color indexed="63"/>
      </right>
      <top style="double">
        <color rgb="FF0000FF"/>
      </top>
      <bottom style="double">
        <color rgb="FF0000FF"/>
      </bottom>
    </border>
    <border>
      <left>
        <color indexed="63"/>
      </left>
      <right>
        <color indexed="63"/>
      </right>
      <top style="thin">
        <color rgb="FFC00000"/>
      </top>
      <bottom style="double">
        <color rgb="FF0000FF"/>
      </bottom>
    </border>
    <border>
      <left style="medium">
        <color rgb="FF006600"/>
      </left>
      <right style="medium">
        <color rgb="FF006600"/>
      </right>
      <top style="medium">
        <color rgb="FF006600"/>
      </top>
      <bottom style="medium">
        <color rgb="FF006600"/>
      </bottom>
    </border>
    <border>
      <left>
        <color indexed="63"/>
      </left>
      <right>
        <color indexed="63"/>
      </right>
      <top style="double">
        <color rgb="FF0000CC"/>
      </top>
      <bottom style="double">
        <color rgb="FF0000CC"/>
      </bottom>
    </border>
    <border>
      <left>
        <color indexed="63"/>
      </left>
      <right style="double">
        <color rgb="FF0000CC"/>
      </right>
      <top style="double">
        <color rgb="FF0000CC"/>
      </top>
      <bottom style="double">
        <color rgb="FF0000CC"/>
      </bottom>
    </border>
    <border>
      <left>
        <color indexed="63"/>
      </left>
      <right style="thin">
        <color rgb="FF006600"/>
      </right>
      <top style="thin">
        <color rgb="FF339966"/>
      </top>
      <bottom style="thin">
        <color rgb="FF006600"/>
      </bottom>
    </border>
    <border>
      <left style="double">
        <color rgb="FF0000CC"/>
      </left>
      <right>
        <color indexed="63"/>
      </right>
      <top style="double">
        <color rgb="FF0000CC"/>
      </top>
      <bottom style="double">
        <color rgb="FF0000CC"/>
      </bottom>
    </border>
    <border>
      <left style="double">
        <color rgb="FF233AE1"/>
      </left>
      <right>
        <color indexed="63"/>
      </right>
      <top style="double">
        <color rgb="FF233AE1"/>
      </top>
      <bottom style="double">
        <color rgb="FF233AE1"/>
      </bottom>
    </border>
    <border>
      <left>
        <color indexed="63"/>
      </left>
      <right>
        <color indexed="63"/>
      </right>
      <top style="double">
        <color rgb="FF233AE1"/>
      </top>
      <bottom style="double">
        <color rgb="FF233AE1"/>
      </bottom>
    </border>
    <border>
      <left>
        <color indexed="63"/>
      </left>
      <right style="double">
        <color rgb="FF233AE1"/>
      </right>
      <top style="double">
        <color rgb="FF233AE1"/>
      </top>
      <bottom style="double">
        <color rgb="FF233AE1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2" applyNumberFormat="0" applyFill="0" applyAlignment="0" applyProtection="0"/>
    <xf numFmtId="0" fontId="61" fillId="21" borderId="3" applyNumberFormat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0" fontId="64" fillId="20" borderId="5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5">
    <xf numFmtId="0" fontId="0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Border="1" applyAlignment="1">
      <alignment/>
    </xf>
    <xf numFmtId="0" fontId="76" fillId="0" borderId="10" xfId="0" applyFont="1" applyBorder="1" applyAlignment="1">
      <alignment/>
    </xf>
    <xf numFmtId="0" fontId="76" fillId="0" borderId="11" xfId="0" applyFont="1" applyBorder="1" applyAlignment="1">
      <alignment/>
    </xf>
    <xf numFmtId="0" fontId="76" fillId="0" borderId="12" xfId="0" applyFont="1" applyBorder="1" applyAlignment="1">
      <alignment/>
    </xf>
    <xf numFmtId="0" fontId="74" fillId="0" borderId="10" xfId="0" applyFont="1" applyBorder="1" applyAlignment="1">
      <alignment/>
    </xf>
    <xf numFmtId="0" fontId="76" fillId="0" borderId="12" xfId="0" applyFont="1" applyFill="1" applyBorder="1" applyAlignment="1">
      <alignment/>
    </xf>
    <xf numFmtId="0" fontId="77" fillId="0" borderId="13" xfId="0" applyFont="1" applyBorder="1" applyAlignment="1">
      <alignment/>
    </xf>
    <xf numFmtId="0" fontId="77" fillId="0" borderId="0" xfId="0" applyFont="1" applyAlignment="1">
      <alignment/>
    </xf>
    <xf numFmtId="0" fontId="77" fillId="0" borderId="14" xfId="0" applyFont="1" applyBorder="1" applyAlignment="1">
      <alignment/>
    </xf>
    <xf numFmtId="0" fontId="76" fillId="0" borderId="15" xfId="0" applyFont="1" applyBorder="1" applyAlignment="1">
      <alignment/>
    </xf>
    <xf numFmtId="0" fontId="76" fillId="0" borderId="13" xfId="0" applyFont="1" applyBorder="1" applyAlignment="1">
      <alignment/>
    </xf>
    <xf numFmtId="0" fontId="78" fillId="0" borderId="16" xfId="0" applyFont="1" applyBorder="1" applyAlignment="1">
      <alignment/>
    </xf>
    <xf numFmtId="0" fontId="79" fillId="0" borderId="17" xfId="0" applyFont="1" applyBorder="1" applyAlignment="1">
      <alignment/>
    </xf>
    <xf numFmtId="0" fontId="80" fillId="0" borderId="16" xfId="0" applyFont="1" applyBorder="1" applyAlignment="1">
      <alignment/>
    </xf>
    <xf numFmtId="0" fontId="81" fillId="0" borderId="0" xfId="0" applyFont="1" applyAlignment="1">
      <alignment/>
    </xf>
    <xf numFmtId="0" fontId="81" fillId="0" borderId="18" xfId="0" applyFont="1" applyBorder="1" applyAlignment="1">
      <alignment/>
    </xf>
    <xf numFmtId="0" fontId="80" fillId="0" borderId="19" xfId="0" applyFont="1" applyBorder="1" applyAlignment="1">
      <alignment/>
    </xf>
    <xf numFmtId="0" fontId="80" fillId="0" borderId="18" xfId="0" applyFont="1" applyBorder="1" applyAlignment="1">
      <alignment/>
    </xf>
    <xf numFmtId="0" fontId="80" fillId="0" borderId="20" xfId="0" applyFont="1" applyBorder="1" applyAlignment="1">
      <alignment/>
    </xf>
    <xf numFmtId="0" fontId="80" fillId="0" borderId="21" xfId="0" applyFont="1" applyBorder="1" applyAlignment="1">
      <alignment/>
    </xf>
    <xf numFmtId="0" fontId="79" fillId="0" borderId="0" xfId="0" applyFont="1" applyBorder="1" applyAlignment="1">
      <alignment horizontal="center"/>
    </xf>
    <xf numFmtId="0" fontId="81" fillId="0" borderId="16" xfId="0" applyFont="1" applyBorder="1" applyAlignment="1">
      <alignment/>
    </xf>
    <xf numFmtId="0" fontId="81" fillId="0" borderId="17" xfId="0" applyFont="1" applyBorder="1" applyAlignment="1">
      <alignment/>
    </xf>
    <xf numFmtId="0" fontId="82" fillId="0" borderId="16" xfId="0" applyFont="1" applyBorder="1" applyAlignment="1">
      <alignment/>
    </xf>
    <xf numFmtId="0" fontId="83" fillId="0" borderId="16" xfId="0" applyFont="1" applyBorder="1" applyAlignment="1">
      <alignment/>
    </xf>
    <xf numFmtId="0" fontId="83" fillId="0" borderId="17" xfId="0" applyFont="1" applyBorder="1" applyAlignment="1">
      <alignment/>
    </xf>
    <xf numFmtId="0" fontId="83" fillId="0" borderId="22" xfId="0" applyFont="1" applyBorder="1" applyAlignment="1">
      <alignment/>
    </xf>
    <xf numFmtId="0" fontId="74" fillId="0" borderId="15" xfId="0" applyFont="1" applyBorder="1" applyAlignment="1">
      <alignment/>
    </xf>
    <xf numFmtId="0" fontId="77" fillId="0" borderId="0" xfId="0" applyFont="1" applyBorder="1" applyAlignment="1">
      <alignment/>
    </xf>
    <xf numFmtId="0" fontId="82" fillId="0" borderId="17" xfId="0" applyFont="1" applyBorder="1" applyAlignment="1">
      <alignment/>
    </xf>
    <xf numFmtId="0" fontId="84" fillId="0" borderId="13" xfId="0" applyFont="1" applyBorder="1" applyAlignment="1">
      <alignment horizontal="center"/>
    </xf>
    <xf numFmtId="0" fontId="84" fillId="0" borderId="13" xfId="0" applyFont="1" applyBorder="1" applyAlignment="1">
      <alignment horizontal="right"/>
    </xf>
    <xf numFmtId="0" fontId="76" fillId="0" borderId="10" xfId="0" applyFont="1" applyBorder="1" applyAlignment="1">
      <alignment horizontal="left"/>
    </xf>
    <xf numFmtId="0" fontId="76" fillId="0" borderId="13" xfId="0" applyFont="1" applyBorder="1" applyAlignment="1">
      <alignment horizontal="left"/>
    </xf>
    <xf numFmtId="0" fontId="76" fillId="0" borderId="10" xfId="0" applyFont="1" applyBorder="1" applyAlignment="1">
      <alignment/>
    </xf>
    <xf numFmtId="0" fontId="76" fillId="0" borderId="13" xfId="0" applyFont="1" applyBorder="1" applyAlignment="1">
      <alignment/>
    </xf>
    <xf numFmtId="0" fontId="76" fillId="0" borderId="23" xfId="0" applyFont="1" applyBorder="1" applyAlignment="1">
      <alignment/>
    </xf>
    <xf numFmtId="0" fontId="77" fillId="0" borderId="0" xfId="0" applyFont="1" applyBorder="1" applyAlignment="1">
      <alignment horizontal="center"/>
    </xf>
    <xf numFmtId="0" fontId="81" fillId="0" borderId="24" xfId="0" applyFont="1" applyBorder="1" applyAlignment="1">
      <alignment horizontal="center"/>
    </xf>
    <xf numFmtId="0" fontId="75" fillId="0" borderId="0" xfId="0" applyFont="1" applyAlignment="1">
      <alignment/>
    </xf>
    <xf numFmtId="0" fontId="74" fillId="0" borderId="25" xfId="0" applyFont="1" applyBorder="1" applyAlignment="1">
      <alignment/>
    </xf>
    <xf numFmtId="0" fontId="84" fillId="0" borderId="26" xfId="0" applyFont="1" applyBorder="1" applyAlignment="1">
      <alignment/>
    </xf>
    <xf numFmtId="0" fontId="74" fillId="0" borderId="26" xfId="0" applyFont="1" applyBorder="1" applyAlignment="1">
      <alignment/>
    </xf>
    <xf numFmtId="0" fontId="74" fillId="0" borderId="27" xfId="0" applyFont="1" applyBorder="1" applyAlignment="1">
      <alignment/>
    </xf>
    <xf numFmtId="0" fontId="75" fillId="0" borderId="28" xfId="0" applyFont="1" applyBorder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7" fillId="0" borderId="0" xfId="0" applyFont="1" applyBorder="1" applyAlignment="1">
      <alignment/>
    </xf>
    <xf numFmtId="0" fontId="88" fillId="0" borderId="29" xfId="0" applyFont="1" applyBorder="1" applyAlignment="1">
      <alignment/>
    </xf>
    <xf numFmtId="0" fontId="87" fillId="0" borderId="29" xfId="0" applyFont="1" applyBorder="1" applyAlignment="1">
      <alignment/>
    </xf>
    <xf numFmtId="0" fontId="87" fillId="0" borderId="30" xfId="0" applyFont="1" applyBorder="1" applyAlignment="1">
      <alignment/>
    </xf>
    <xf numFmtId="0" fontId="87" fillId="0" borderId="27" xfId="0" applyFont="1" applyBorder="1" applyAlignment="1">
      <alignment/>
    </xf>
    <xf numFmtId="0" fontId="87" fillId="0" borderId="31" xfId="0" applyFont="1" applyBorder="1" applyAlignment="1">
      <alignment/>
    </xf>
    <xf numFmtId="0" fontId="87" fillId="0" borderId="0" xfId="0" applyFont="1" applyAlignment="1">
      <alignment horizontal="center"/>
    </xf>
    <xf numFmtId="170" fontId="87" fillId="0" borderId="0" xfId="0" applyNumberFormat="1" applyFont="1" applyAlignment="1">
      <alignment/>
    </xf>
    <xf numFmtId="0" fontId="89" fillId="0" borderId="0" xfId="0" applyFont="1" applyAlignment="1">
      <alignment/>
    </xf>
    <xf numFmtId="0" fontId="77" fillId="0" borderId="32" xfId="0" applyFont="1" applyBorder="1" applyAlignment="1">
      <alignment/>
    </xf>
    <xf numFmtId="0" fontId="77" fillId="0" borderId="33" xfId="0" applyFont="1" applyBorder="1" applyAlignment="1">
      <alignment/>
    </xf>
    <xf numFmtId="0" fontId="77" fillId="0" borderId="17" xfId="0" applyFont="1" applyBorder="1" applyAlignment="1">
      <alignment/>
    </xf>
    <xf numFmtId="0" fontId="77" fillId="0" borderId="34" xfId="0" applyFont="1" applyBorder="1" applyAlignment="1">
      <alignment/>
    </xf>
    <xf numFmtId="0" fontId="77" fillId="0" borderId="35" xfId="0" applyFont="1" applyBorder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0" fontId="77" fillId="0" borderId="0" xfId="0" applyFont="1" applyFill="1" applyAlignment="1">
      <alignment/>
    </xf>
    <xf numFmtId="0" fontId="77" fillId="0" borderId="36" xfId="0" applyFont="1" applyFill="1" applyBorder="1" applyAlignment="1">
      <alignment/>
    </xf>
    <xf numFmtId="0" fontId="90" fillId="0" borderId="17" xfId="0" applyFont="1" applyBorder="1" applyAlignment="1">
      <alignment/>
    </xf>
    <xf numFmtId="0" fontId="90" fillId="33" borderId="17" xfId="0" applyFont="1" applyFill="1" applyBorder="1" applyAlignment="1">
      <alignment/>
    </xf>
    <xf numFmtId="0" fontId="90" fillId="0" borderId="0" xfId="0" applyFont="1" applyAlignment="1">
      <alignment/>
    </xf>
    <xf numFmtId="0" fontId="90" fillId="0" borderId="18" xfId="0" applyFont="1" applyBorder="1" applyAlignment="1">
      <alignment/>
    </xf>
    <xf numFmtId="0" fontId="90" fillId="0" borderId="37" xfId="0" applyFont="1" applyBorder="1" applyAlignment="1">
      <alignment/>
    </xf>
    <xf numFmtId="0" fontId="90" fillId="0" borderId="0" xfId="0" applyFont="1" applyBorder="1" applyAlignment="1">
      <alignment/>
    </xf>
    <xf numFmtId="0" fontId="90" fillId="0" borderId="33" xfId="0" applyFont="1" applyBorder="1" applyAlignment="1">
      <alignment/>
    </xf>
    <xf numFmtId="0" fontId="77" fillId="0" borderId="24" xfId="0" applyFont="1" applyBorder="1" applyAlignment="1">
      <alignment/>
    </xf>
    <xf numFmtId="0" fontId="77" fillId="0" borderId="37" xfId="0" applyFont="1" applyBorder="1" applyAlignment="1">
      <alignment/>
    </xf>
    <xf numFmtId="0" fontId="77" fillId="0" borderId="36" xfId="0" applyFont="1" applyBorder="1" applyAlignment="1">
      <alignment/>
    </xf>
    <xf numFmtId="0" fontId="77" fillId="0" borderId="19" xfId="0" applyFont="1" applyBorder="1" applyAlignment="1">
      <alignment/>
    </xf>
    <xf numFmtId="0" fontId="77" fillId="0" borderId="20" xfId="0" applyFont="1" applyBorder="1" applyAlignment="1">
      <alignment/>
    </xf>
    <xf numFmtId="0" fontId="77" fillId="0" borderId="38" xfId="0" applyFont="1" applyBorder="1" applyAlignment="1">
      <alignment/>
    </xf>
    <xf numFmtId="0" fontId="77" fillId="0" borderId="16" xfId="0" applyFont="1" applyBorder="1" applyAlignment="1">
      <alignment/>
    </xf>
    <xf numFmtId="0" fontId="77" fillId="0" borderId="39" xfId="0" applyFont="1" applyBorder="1" applyAlignment="1">
      <alignment/>
    </xf>
    <xf numFmtId="0" fontId="91" fillId="0" borderId="13" xfId="0" applyFont="1" applyBorder="1" applyAlignment="1">
      <alignment/>
    </xf>
    <xf numFmtId="0" fontId="77" fillId="0" borderId="23" xfId="0" applyFont="1" applyBorder="1" applyAlignment="1">
      <alignment/>
    </xf>
    <xf numFmtId="0" fontId="92" fillId="0" borderId="13" xfId="0" applyFont="1" applyBorder="1" applyAlignment="1">
      <alignment/>
    </xf>
    <xf numFmtId="0" fontId="77" fillId="0" borderId="40" xfId="0" applyFont="1" applyBorder="1" applyAlignment="1">
      <alignment/>
    </xf>
    <xf numFmtId="0" fontId="84" fillId="0" borderId="0" xfId="0" applyFont="1" applyAlignment="1">
      <alignment/>
    </xf>
    <xf numFmtId="0" fontId="84" fillId="0" borderId="13" xfId="0" applyFont="1" applyBorder="1" applyAlignment="1">
      <alignment/>
    </xf>
    <xf numFmtId="0" fontId="84" fillId="0" borderId="14" xfId="0" applyFont="1" applyBorder="1" applyAlignment="1">
      <alignment/>
    </xf>
    <xf numFmtId="0" fontId="77" fillId="0" borderId="41" xfId="0" applyFont="1" applyBorder="1" applyAlignment="1">
      <alignment/>
    </xf>
    <xf numFmtId="0" fontId="89" fillId="0" borderId="42" xfId="0" applyFont="1" applyBorder="1" applyAlignment="1">
      <alignment/>
    </xf>
    <xf numFmtId="0" fontId="93" fillId="0" borderId="43" xfId="0" applyFont="1" applyBorder="1" applyAlignment="1">
      <alignment/>
    </xf>
    <xf numFmtId="0" fontId="87" fillId="0" borderId="44" xfId="0" applyFont="1" applyBorder="1" applyAlignment="1">
      <alignment/>
    </xf>
    <xf numFmtId="0" fontId="87" fillId="0" borderId="45" xfId="0" applyFont="1" applyBorder="1" applyAlignment="1">
      <alignment/>
    </xf>
    <xf numFmtId="170" fontId="77" fillId="0" borderId="0" xfId="0" applyNumberFormat="1" applyFont="1" applyAlignment="1">
      <alignment/>
    </xf>
    <xf numFmtId="0" fontId="77" fillId="0" borderId="11" xfId="0" applyFont="1" applyBorder="1" applyAlignment="1">
      <alignment/>
    </xf>
    <xf numFmtId="0" fontId="77" fillId="0" borderId="46" xfId="0" applyFont="1" applyBorder="1" applyAlignment="1">
      <alignment/>
    </xf>
    <xf numFmtId="0" fontId="84" fillId="0" borderId="13" xfId="0" applyFont="1" applyBorder="1" applyAlignment="1">
      <alignment horizontal="left"/>
    </xf>
    <xf numFmtId="0" fontId="84" fillId="0" borderId="23" xfId="0" applyFont="1" applyBorder="1" applyAlignment="1">
      <alignment horizontal="left"/>
    </xf>
    <xf numFmtId="0" fontId="77" fillId="0" borderId="47" xfId="0" applyFont="1" applyBorder="1" applyAlignment="1">
      <alignment/>
    </xf>
    <xf numFmtId="4" fontId="77" fillId="0" borderId="13" xfId="0" applyNumberFormat="1" applyFont="1" applyFill="1" applyBorder="1" applyAlignment="1">
      <alignment/>
    </xf>
    <xf numFmtId="0" fontId="77" fillId="0" borderId="10" xfId="0" applyFont="1" applyBorder="1" applyAlignment="1">
      <alignment/>
    </xf>
    <xf numFmtId="0" fontId="77" fillId="0" borderId="48" xfId="0" applyFont="1" applyBorder="1" applyAlignment="1">
      <alignment/>
    </xf>
    <xf numFmtId="0" fontId="84" fillId="0" borderId="26" xfId="0" applyNumberFormat="1" applyFont="1" applyBorder="1" applyAlignment="1">
      <alignment horizontal="center"/>
    </xf>
    <xf numFmtId="0" fontId="77" fillId="0" borderId="25" xfId="0" applyFont="1" applyBorder="1" applyAlignment="1">
      <alignment/>
    </xf>
    <xf numFmtId="0" fontId="77" fillId="0" borderId="31" xfId="0" applyFont="1" applyBorder="1" applyAlignment="1">
      <alignment/>
    </xf>
    <xf numFmtId="0" fontId="77" fillId="0" borderId="49" xfId="0" applyFont="1" applyBorder="1" applyAlignment="1">
      <alignment/>
    </xf>
    <xf numFmtId="0" fontId="84" fillId="0" borderId="50" xfId="0" applyFont="1" applyBorder="1" applyAlignment="1">
      <alignment/>
    </xf>
    <xf numFmtId="0" fontId="77" fillId="0" borderId="27" xfId="0" applyFont="1" applyBorder="1" applyAlignment="1">
      <alignment/>
    </xf>
    <xf numFmtId="0" fontId="84" fillId="0" borderId="0" xfId="0" applyFont="1" applyBorder="1" applyAlignment="1">
      <alignment/>
    </xf>
    <xf numFmtId="0" fontId="77" fillId="0" borderId="50" xfId="0" applyFont="1" applyBorder="1" applyAlignment="1">
      <alignment/>
    </xf>
    <xf numFmtId="0" fontId="77" fillId="0" borderId="25" xfId="0" applyFont="1" applyBorder="1" applyAlignment="1">
      <alignment/>
    </xf>
    <xf numFmtId="0" fontId="77" fillId="0" borderId="51" xfId="0" applyFont="1" applyBorder="1" applyAlignment="1">
      <alignment/>
    </xf>
    <xf numFmtId="0" fontId="84" fillId="0" borderId="26" xfId="0" applyFont="1" applyBorder="1" applyAlignment="1">
      <alignment horizontal="center"/>
    </xf>
    <xf numFmtId="0" fontId="84" fillId="0" borderId="0" xfId="0" applyFont="1" applyAlignment="1">
      <alignment horizontal="center"/>
    </xf>
    <xf numFmtId="0" fontId="84" fillId="0" borderId="52" xfId="0" applyFont="1" applyBorder="1" applyAlignment="1">
      <alignment horizontal="center"/>
    </xf>
    <xf numFmtId="0" fontId="77" fillId="0" borderId="28" xfId="0" applyFont="1" applyBorder="1" applyAlignment="1">
      <alignment/>
    </xf>
    <xf numFmtId="0" fontId="77" fillId="0" borderId="53" xfId="0" applyFont="1" applyBorder="1" applyAlignment="1">
      <alignment/>
    </xf>
    <xf numFmtId="0" fontId="88" fillId="0" borderId="0" xfId="0" applyFont="1" applyBorder="1" applyAlignment="1">
      <alignment/>
    </xf>
    <xf numFmtId="0" fontId="87" fillId="0" borderId="54" xfId="0" applyFont="1" applyBorder="1" applyAlignment="1">
      <alignment/>
    </xf>
    <xf numFmtId="0" fontId="85" fillId="0" borderId="29" xfId="0" applyFont="1" applyBorder="1" applyAlignment="1">
      <alignment/>
    </xf>
    <xf numFmtId="0" fontId="85" fillId="0" borderId="0" xfId="0" applyFont="1" applyBorder="1" applyAlignment="1">
      <alignment/>
    </xf>
    <xf numFmtId="0" fontId="87" fillId="0" borderId="55" xfId="0" applyFont="1" applyBorder="1" applyAlignment="1">
      <alignment/>
    </xf>
    <xf numFmtId="0" fontId="87" fillId="0" borderId="56" xfId="0" applyFont="1" applyBorder="1" applyAlignment="1">
      <alignment horizontal="center"/>
    </xf>
    <xf numFmtId="0" fontId="94" fillId="0" borderId="57" xfId="0" applyNumberFormat="1" applyFont="1" applyBorder="1" applyAlignment="1">
      <alignment horizontal="center"/>
    </xf>
    <xf numFmtId="0" fontId="94" fillId="0" borderId="56" xfId="0" applyNumberFormat="1" applyFont="1" applyBorder="1" applyAlignment="1">
      <alignment horizontal="center"/>
    </xf>
    <xf numFmtId="0" fontId="87" fillId="0" borderId="56" xfId="0" applyNumberFormat="1" applyFont="1" applyBorder="1" applyAlignment="1">
      <alignment horizontal="center"/>
    </xf>
    <xf numFmtId="0" fontId="88" fillId="0" borderId="58" xfId="0" applyFont="1" applyBorder="1" applyAlignment="1">
      <alignment/>
    </xf>
    <xf numFmtId="0" fontId="85" fillId="0" borderId="58" xfId="0" applyFont="1" applyBorder="1" applyAlignment="1">
      <alignment/>
    </xf>
    <xf numFmtId="0" fontId="94" fillId="0" borderId="58" xfId="0" applyFont="1" applyBorder="1" applyAlignment="1">
      <alignment/>
    </xf>
    <xf numFmtId="0" fontId="87" fillId="0" borderId="58" xfId="0" applyFont="1" applyBorder="1" applyAlignment="1">
      <alignment/>
    </xf>
    <xf numFmtId="0" fontId="94" fillId="0" borderId="0" xfId="0" applyFont="1" applyBorder="1" applyAlignment="1">
      <alignment/>
    </xf>
    <xf numFmtId="0" fontId="87" fillId="0" borderId="58" xfId="0" applyNumberFormat="1" applyFont="1" applyBorder="1" applyAlignment="1">
      <alignment horizontal="center"/>
    </xf>
    <xf numFmtId="0" fontId="94" fillId="0" borderId="59" xfId="0" applyFont="1" applyBorder="1" applyAlignment="1">
      <alignment/>
    </xf>
    <xf numFmtId="0" fontId="94" fillId="0" borderId="60" xfId="0" applyFont="1" applyBorder="1" applyAlignment="1">
      <alignment/>
    </xf>
    <xf numFmtId="0" fontId="94" fillId="0" borderId="61" xfId="0" applyFont="1" applyBorder="1" applyAlignment="1">
      <alignment/>
    </xf>
    <xf numFmtId="0" fontId="94" fillId="0" borderId="62" xfId="0" applyFont="1" applyBorder="1" applyAlignment="1">
      <alignment/>
    </xf>
    <xf numFmtId="0" fontId="87" fillId="0" borderId="63" xfId="0" applyFont="1" applyBorder="1" applyAlignment="1">
      <alignment/>
    </xf>
    <xf numFmtId="0" fontId="85" fillId="0" borderId="64" xfId="0" applyFont="1" applyBorder="1" applyAlignment="1">
      <alignment/>
    </xf>
    <xf numFmtId="0" fontId="85" fillId="0" borderId="61" xfId="0" applyFont="1" applyBorder="1" applyAlignment="1">
      <alignment/>
    </xf>
    <xf numFmtId="0" fontId="87" fillId="0" borderId="65" xfId="0" applyFont="1" applyBorder="1" applyAlignment="1">
      <alignment/>
    </xf>
    <xf numFmtId="0" fontId="87" fillId="0" borderId="66" xfId="0" applyFont="1" applyBorder="1" applyAlignment="1">
      <alignment horizontal="center"/>
    </xf>
    <xf numFmtId="0" fontId="87" fillId="0" borderId="58" xfId="0" applyFont="1" applyBorder="1" applyAlignment="1">
      <alignment horizontal="center"/>
    </xf>
    <xf numFmtId="0" fontId="87" fillId="0" borderId="67" xfId="0" applyFont="1" applyBorder="1" applyAlignment="1">
      <alignment horizontal="center"/>
    </xf>
    <xf numFmtId="0" fontId="95" fillId="0" borderId="68" xfId="0" applyFont="1" applyBorder="1" applyAlignment="1">
      <alignment/>
    </xf>
    <xf numFmtId="0" fontId="87" fillId="0" borderId="68" xfId="0" applyFont="1" applyBorder="1" applyAlignment="1">
      <alignment/>
    </xf>
    <xf numFmtId="0" fontId="87" fillId="0" borderId="69" xfId="0" applyFont="1" applyBorder="1" applyAlignment="1">
      <alignment/>
    </xf>
    <xf numFmtId="0" fontId="77" fillId="0" borderId="29" xfId="0" applyFont="1" applyBorder="1" applyAlignment="1">
      <alignment/>
    </xf>
    <xf numFmtId="0" fontId="77" fillId="0" borderId="30" xfId="0" applyFont="1" applyBorder="1" applyAlignment="1">
      <alignment/>
    </xf>
    <xf numFmtId="0" fontId="77" fillId="0" borderId="70" xfId="0" applyFont="1" applyBorder="1" applyAlignment="1">
      <alignment/>
    </xf>
    <xf numFmtId="0" fontId="84" fillId="0" borderId="0" xfId="0" applyFont="1" applyBorder="1" applyAlignment="1">
      <alignment horizontal="center"/>
    </xf>
    <xf numFmtId="0" fontId="74" fillId="0" borderId="0" xfId="0" applyFont="1" applyBorder="1" applyAlignment="1">
      <alignment/>
    </xf>
    <xf numFmtId="170" fontId="74" fillId="0" borderId="0" xfId="0" applyNumberFormat="1" applyFont="1" applyBorder="1" applyAlignment="1">
      <alignment horizontal="center"/>
    </xf>
    <xf numFmtId="0" fontId="96" fillId="0" borderId="71" xfId="0" applyFont="1" applyBorder="1" applyAlignment="1">
      <alignment/>
    </xf>
    <xf numFmtId="0" fontId="96" fillId="0" borderId="72" xfId="0" applyFont="1" applyBorder="1" applyAlignment="1">
      <alignment/>
    </xf>
    <xf numFmtId="0" fontId="97" fillId="0" borderId="73" xfId="0" applyFont="1" applyBorder="1" applyAlignment="1">
      <alignment horizontal="center"/>
    </xf>
    <xf numFmtId="0" fontId="82" fillId="0" borderId="71" xfId="0" applyFont="1" applyBorder="1" applyAlignment="1">
      <alignment/>
    </xf>
    <xf numFmtId="0" fontId="87" fillId="0" borderId="74" xfId="0" applyFont="1" applyBorder="1" applyAlignment="1">
      <alignment/>
    </xf>
    <xf numFmtId="0" fontId="82" fillId="0" borderId="73" xfId="0" applyFont="1" applyBorder="1" applyAlignment="1">
      <alignment horizontal="center"/>
    </xf>
    <xf numFmtId="0" fontId="98" fillId="0" borderId="29" xfId="0" applyFont="1" applyBorder="1" applyAlignment="1">
      <alignment/>
    </xf>
    <xf numFmtId="0" fontId="98" fillId="0" borderId="0" xfId="0" applyFont="1" applyBorder="1" applyAlignment="1">
      <alignment/>
    </xf>
    <xf numFmtId="0" fontId="99" fillId="34" borderId="0" xfId="0" applyFont="1" applyFill="1" applyAlignment="1">
      <alignment/>
    </xf>
    <xf numFmtId="1" fontId="80" fillId="7" borderId="41" xfId="0" applyNumberFormat="1" applyFont="1" applyFill="1" applyBorder="1" applyAlignment="1" applyProtection="1">
      <alignment shrinkToFit="1"/>
      <protection locked="0"/>
    </xf>
    <xf numFmtId="0" fontId="100" fillId="0" borderId="0" xfId="0" applyFont="1" applyAlignment="1">
      <alignment horizontal="center"/>
    </xf>
    <xf numFmtId="0" fontId="101" fillId="7" borderId="75" xfId="0" applyFont="1" applyFill="1" applyBorder="1" applyAlignment="1" applyProtection="1">
      <alignment horizontal="center"/>
      <protection locked="0"/>
    </xf>
    <xf numFmtId="0" fontId="88" fillId="0" borderId="0" xfId="0" applyFont="1" applyAlignment="1">
      <alignment/>
    </xf>
    <xf numFmtId="0" fontId="102" fillId="7" borderId="76" xfId="0" applyFont="1" applyFill="1" applyBorder="1" applyAlignment="1" applyProtection="1">
      <alignment/>
      <protection locked="0"/>
    </xf>
    <xf numFmtId="49" fontId="103" fillId="7" borderId="34" xfId="0" applyNumberFormat="1" applyFont="1" applyFill="1" applyBorder="1" applyAlignment="1" applyProtection="1">
      <alignment shrinkToFit="1"/>
      <protection locked="0"/>
    </xf>
    <xf numFmtId="0" fontId="104" fillId="33" borderId="77" xfId="0" applyFont="1" applyFill="1" applyBorder="1" applyAlignment="1">
      <alignment/>
    </xf>
    <xf numFmtId="49" fontId="103" fillId="7" borderId="35" xfId="0" applyNumberFormat="1" applyFont="1" applyFill="1" applyBorder="1" applyAlignment="1" applyProtection="1">
      <alignment horizontal="center" shrinkToFit="1"/>
      <protection locked="0"/>
    </xf>
    <xf numFmtId="0" fontId="77" fillId="7" borderId="34" xfId="0" applyFont="1" applyFill="1" applyBorder="1" applyAlignment="1" applyProtection="1">
      <alignment horizontal="center" shrinkToFit="1"/>
      <protection locked="0"/>
    </xf>
    <xf numFmtId="0" fontId="77" fillId="7" borderId="38" xfId="0" applyFont="1" applyFill="1" applyBorder="1" applyAlignment="1" applyProtection="1">
      <alignment horizontal="center" shrinkToFit="1"/>
      <protection locked="0"/>
    </xf>
    <xf numFmtId="0" fontId="77" fillId="7" borderId="36" xfId="0" applyFont="1" applyFill="1" applyBorder="1" applyAlignment="1" applyProtection="1">
      <alignment horizontal="center" shrinkToFit="1"/>
      <protection locked="0"/>
    </xf>
    <xf numFmtId="0" fontId="77" fillId="7" borderId="13" xfId="0" applyFont="1" applyFill="1" applyBorder="1" applyAlignment="1" applyProtection="1">
      <alignment horizontal="left" shrinkToFit="1"/>
      <protection locked="0"/>
    </xf>
    <xf numFmtId="0" fontId="94" fillId="33" borderId="44" xfId="0" applyFont="1" applyFill="1" applyBorder="1" applyAlignment="1" applyProtection="1">
      <alignment shrinkToFit="1"/>
      <protection/>
    </xf>
    <xf numFmtId="0" fontId="77" fillId="7" borderId="17" xfId="0" applyFont="1" applyFill="1" applyBorder="1" applyAlignment="1" applyProtection="1">
      <alignment horizontal="left" shrinkToFit="1"/>
      <protection locked="0"/>
    </xf>
    <xf numFmtId="0" fontId="77" fillId="7" borderId="34" xfId="0" applyFont="1" applyFill="1" applyBorder="1" applyAlignment="1" applyProtection="1">
      <alignment horizontal="left" shrinkToFit="1"/>
      <protection locked="0"/>
    </xf>
    <xf numFmtId="170" fontId="85" fillId="0" borderId="58" xfId="0" applyNumberFormat="1" applyFont="1" applyFill="1" applyBorder="1" applyAlignment="1">
      <alignment horizontal="center" shrinkToFit="1"/>
    </xf>
    <xf numFmtId="170" fontId="85" fillId="0" borderId="30" xfId="0" applyNumberFormat="1" applyFont="1" applyFill="1" applyBorder="1" applyAlignment="1">
      <alignment horizontal="center" shrinkToFit="1"/>
    </xf>
    <xf numFmtId="170" fontId="85" fillId="7" borderId="58" xfId="0" applyNumberFormat="1" applyFont="1" applyFill="1" applyBorder="1" applyAlignment="1" applyProtection="1">
      <alignment horizontal="center" shrinkToFit="1"/>
      <protection locked="0"/>
    </xf>
    <xf numFmtId="170" fontId="85" fillId="7" borderId="30" xfId="0" applyNumberFormat="1" applyFont="1" applyFill="1" applyBorder="1" applyAlignment="1" applyProtection="1">
      <alignment horizontal="center" shrinkToFit="1"/>
      <protection locked="0"/>
    </xf>
    <xf numFmtId="0" fontId="103" fillId="7" borderId="17" xfId="0" applyFont="1" applyFill="1" applyBorder="1" applyAlignment="1" applyProtection="1">
      <alignment horizontal="center" shrinkToFit="1"/>
      <protection locked="0"/>
    </xf>
    <xf numFmtId="0" fontId="103" fillId="7" borderId="34" xfId="0" applyFont="1" applyFill="1" applyBorder="1" applyAlignment="1" applyProtection="1">
      <alignment horizontal="center" shrinkToFit="1"/>
      <protection locked="0"/>
    </xf>
    <xf numFmtId="170" fontId="87" fillId="7" borderId="0" xfId="0" applyNumberFormat="1" applyFont="1" applyFill="1" applyBorder="1" applyAlignment="1" applyProtection="1">
      <alignment horizontal="center"/>
      <protection locked="0"/>
    </xf>
    <xf numFmtId="170" fontId="87" fillId="7" borderId="55" xfId="0" applyNumberFormat="1" applyFont="1" applyFill="1" applyBorder="1" applyAlignment="1" applyProtection="1">
      <alignment horizontal="center"/>
      <protection locked="0"/>
    </xf>
    <xf numFmtId="170" fontId="87" fillId="7" borderId="58" xfId="0" applyNumberFormat="1" applyFont="1" applyFill="1" applyBorder="1" applyAlignment="1" applyProtection="1">
      <alignment horizontal="center" wrapText="1"/>
      <protection locked="0"/>
    </xf>
    <xf numFmtId="170" fontId="87" fillId="7" borderId="30" xfId="0" applyNumberFormat="1" applyFont="1" applyFill="1" applyBorder="1" applyAlignment="1" applyProtection="1">
      <alignment horizontal="center"/>
      <protection locked="0"/>
    </xf>
    <xf numFmtId="170" fontId="87" fillId="7" borderId="58" xfId="0" applyNumberFormat="1" applyFont="1" applyFill="1" applyBorder="1" applyAlignment="1" applyProtection="1">
      <alignment horizontal="center"/>
      <protection locked="0"/>
    </xf>
    <xf numFmtId="170" fontId="87" fillId="7" borderId="58" xfId="0" applyNumberFormat="1" applyFont="1" applyFill="1" applyBorder="1" applyAlignment="1" applyProtection="1">
      <alignment horizontal="center" shrinkToFit="1"/>
      <protection locked="0"/>
    </xf>
    <xf numFmtId="170" fontId="87" fillId="7" borderId="30" xfId="0" applyNumberFormat="1" applyFont="1" applyFill="1" applyBorder="1" applyAlignment="1" applyProtection="1">
      <alignment horizontal="center" shrinkToFit="1"/>
      <protection locked="0"/>
    </xf>
    <xf numFmtId="49" fontId="103" fillId="7" borderId="16" xfId="0" applyNumberFormat="1" applyFont="1" applyFill="1" applyBorder="1" applyAlignment="1" applyProtection="1">
      <alignment horizontal="center" shrinkToFit="1"/>
      <protection locked="0"/>
    </xf>
    <xf numFmtId="49" fontId="103" fillId="7" borderId="34" xfId="0" applyNumberFormat="1" applyFont="1" applyFill="1" applyBorder="1" applyAlignment="1" applyProtection="1">
      <alignment horizontal="center" shrinkToFit="1"/>
      <protection locked="0"/>
    </xf>
    <xf numFmtId="49" fontId="103" fillId="7" borderId="17" xfId="0" applyNumberFormat="1" applyFont="1" applyFill="1" applyBorder="1" applyAlignment="1" applyProtection="1">
      <alignment horizontal="center" shrinkToFit="1"/>
      <protection locked="0"/>
    </xf>
    <xf numFmtId="170" fontId="87" fillId="7" borderId="62" xfId="0" applyNumberFormat="1" applyFont="1" applyFill="1" applyBorder="1" applyAlignment="1" applyProtection="1">
      <alignment horizontal="center"/>
      <protection locked="0"/>
    </xf>
    <xf numFmtId="170" fontId="87" fillId="7" borderId="54" xfId="0" applyNumberFormat="1" applyFont="1" applyFill="1" applyBorder="1" applyAlignment="1" applyProtection="1">
      <alignment horizontal="center"/>
      <protection locked="0"/>
    </xf>
    <xf numFmtId="170" fontId="85" fillId="0" borderId="58" xfId="0" applyNumberFormat="1" applyFont="1" applyBorder="1" applyAlignment="1">
      <alignment horizontal="center" shrinkToFit="1"/>
    </xf>
    <xf numFmtId="170" fontId="85" fillId="0" borderId="30" xfId="0" applyNumberFormat="1" applyFont="1" applyBorder="1" applyAlignment="1">
      <alignment horizontal="center" shrinkToFit="1"/>
    </xf>
    <xf numFmtId="170" fontId="95" fillId="0" borderId="67" xfId="0" applyNumberFormat="1" applyFont="1" applyBorder="1" applyAlignment="1">
      <alignment horizontal="center"/>
    </xf>
    <xf numFmtId="170" fontId="95" fillId="0" borderId="68" xfId="0" applyNumberFormat="1" applyFont="1" applyBorder="1" applyAlignment="1">
      <alignment horizontal="center"/>
    </xf>
    <xf numFmtId="170" fontId="95" fillId="0" borderId="69" xfId="0" applyNumberFormat="1" applyFont="1" applyBorder="1" applyAlignment="1">
      <alignment horizontal="center"/>
    </xf>
    <xf numFmtId="170" fontId="74" fillId="0" borderId="26" xfId="0" applyNumberFormat="1" applyFont="1" applyBorder="1" applyAlignment="1">
      <alignment horizontal="center"/>
    </xf>
    <xf numFmtId="170" fontId="74" fillId="0" borderId="27" xfId="0" applyNumberFormat="1" applyFont="1" applyBorder="1" applyAlignment="1">
      <alignment horizontal="center"/>
    </xf>
    <xf numFmtId="170" fontId="74" fillId="0" borderId="31" xfId="0" applyNumberFormat="1" applyFont="1" applyBorder="1" applyAlignment="1">
      <alignment horizontal="center"/>
    </xf>
    <xf numFmtId="170" fontId="85" fillId="0" borderId="58" xfId="0" applyNumberFormat="1" applyFont="1" applyBorder="1" applyAlignment="1">
      <alignment horizontal="center"/>
    </xf>
    <xf numFmtId="170" fontId="85" fillId="0" borderId="29" xfId="0" applyNumberFormat="1" applyFont="1" applyBorder="1" applyAlignment="1">
      <alignment horizontal="center"/>
    </xf>
    <xf numFmtId="170" fontId="85" fillId="0" borderId="30" xfId="0" applyNumberFormat="1" applyFont="1" applyBorder="1" applyAlignment="1">
      <alignment horizontal="center"/>
    </xf>
    <xf numFmtId="170" fontId="87" fillId="7" borderId="64" xfId="0" applyNumberFormat="1" applyFont="1" applyFill="1" applyBorder="1" applyAlignment="1" applyProtection="1">
      <alignment horizontal="center"/>
      <protection locked="0"/>
    </xf>
    <xf numFmtId="170" fontId="87" fillId="7" borderId="65" xfId="0" applyNumberFormat="1" applyFont="1" applyFill="1" applyBorder="1" applyAlignment="1" applyProtection="1">
      <alignment horizontal="center"/>
      <protection locked="0"/>
    </xf>
    <xf numFmtId="170" fontId="74" fillId="7" borderId="26" xfId="0" applyNumberFormat="1" applyFont="1" applyFill="1" applyBorder="1" applyAlignment="1" applyProtection="1">
      <alignment horizontal="center" shrinkToFit="1"/>
      <protection locked="0"/>
    </xf>
    <xf numFmtId="170" fontId="74" fillId="7" borderId="31" xfId="0" applyNumberFormat="1" applyFont="1" applyFill="1" applyBorder="1" applyAlignment="1" applyProtection="1">
      <alignment horizontal="center" shrinkToFit="1"/>
      <protection locked="0"/>
    </xf>
    <xf numFmtId="170" fontId="74" fillId="0" borderId="26" xfId="0" applyNumberFormat="1" applyFont="1" applyBorder="1" applyAlignment="1">
      <alignment horizontal="center" shrinkToFit="1"/>
    </xf>
    <xf numFmtId="170" fontId="74" fillId="0" borderId="31" xfId="0" applyNumberFormat="1" applyFont="1" applyBorder="1" applyAlignment="1">
      <alignment horizontal="center" shrinkToFit="1"/>
    </xf>
    <xf numFmtId="170" fontId="84" fillId="7" borderId="26" xfId="0" applyNumberFormat="1" applyFont="1" applyFill="1" applyBorder="1" applyAlignment="1" applyProtection="1">
      <alignment horizontal="center"/>
      <protection locked="0"/>
    </xf>
    <xf numFmtId="170" fontId="84" fillId="7" borderId="31" xfId="0" applyNumberFormat="1" applyFont="1" applyFill="1" applyBorder="1" applyAlignment="1" applyProtection="1">
      <alignment horizontal="center"/>
      <protection locked="0"/>
    </xf>
    <xf numFmtId="170" fontId="76" fillId="7" borderId="10" xfId="0" applyNumberFormat="1" applyFont="1" applyFill="1" applyBorder="1" applyAlignment="1" applyProtection="1">
      <alignment horizontal="center"/>
      <protection locked="0"/>
    </xf>
    <xf numFmtId="170" fontId="76" fillId="7" borderId="23" xfId="0" applyNumberFormat="1" applyFont="1" applyFill="1" applyBorder="1" applyAlignment="1" applyProtection="1">
      <alignment horizontal="center"/>
      <protection locked="0"/>
    </xf>
    <xf numFmtId="0" fontId="84" fillId="0" borderId="13" xfId="0" applyFont="1" applyBorder="1" applyAlignment="1">
      <alignment horizontal="center"/>
    </xf>
    <xf numFmtId="0" fontId="84" fillId="0" borderId="23" xfId="0" applyFont="1" applyBorder="1" applyAlignment="1">
      <alignment horizontal="center"/>
    </xf>
    <xf numFmtId="170" fontId="76" fillId="7" borderId="13" xfId="0" applyNumberFormat="1" applyFont="1" applyFill="1" applyBorder="1" applyAlignment="1" applyProtection="1">
      <alignment horizontal="center"/>
      <protection locked="0"/>
    </xf>
    <xf numFmtId="0" fontId="77" fillId="7" borderId="13" xfId="0" applyFont="1" applyFill="1" applyBorder="1" applyAlignment="1" applyProtection="1">
      <alignment horizontal="left" shrinkToFit="1"/>
      <protection locked="0"/>
    </xf>
    <xf numFmtId="170" fontId="93" fillId="7" borderId="43" xfId="0" applyNumberFormat="1" applyFont="1" applyFill="1" applyBorder="1" applyAlignment="1" applyProtection="1">
      <alignment horizontal="center"/>
      <protection locked="0"/>
    </xf>
    <xf numFmtId="170" fontId="93" fillId="7" borderId="44" xfId="0" applyNumberFormat="1" applyFont="1" applyFill="1" applyBorder="1" applyAlignment="1" applyProtection="1">
      <alignment horizontal="center"/>
      <protection locked="0"/>
    </xf>
    <xf numFmtId="170" fontId="93" fillId="7" borderId="45" xfId="0" applyNumberFormat="1" applyFont="1" applyFill="1" applyBorder="1" applyAlignment="1" applyProtection="1">
      <alignment horizontal="center"/>
      <protection locked="0"/>
    </xf>
    <xf numFmtId="0" fontId="74" fillId="0" borderId="31" xfId="0" applyFont="1" applyBorder="1" applyAlignment="1">
      <alignment horizontal="center" shrinkToFit="1"/>
    </xf>
    <xf numFmtId="0" fontId="105" fillId="7" borderId="13" xfId="0" applyFont="1" applyFill="1" applyBorder="1" applyAlignment="1" applyProtection="1">
      <alignment horizontal="center" shrinkToFit="1"/>
      <protection locked="0"/>
    </xf>
    <xf numFmtId="0" fontId="105" fillId="7" borderId="23" xfId="0" applyFont="1" applyFill="1" applyBorder="1" applyAlignment="1" applyProtection="1">
      <alignment horizontal="center" shrinkToFit="1"/>
      <protection locked="0"/>
    </xf>
    <xf numFmtId="0" fontId="77" fillId="7" borderId="16" xfId="0" applyFont="1" applyFill="1" applyBorder="1" applyAlignment="1" applyProtection="1">
      <alignment horizontal="left" shrinkToFit="1"/>
      <protection locked="0"/>
    </xf>
    <xf numFmtId="0" fontId="0" fillId="7" borderId="17" xfId="0" applyFill="1" applyBorder="1" applyAlignment="1">
      <alignment horizontal="left"/>
    </xf>
    <xf numFmtId="0" fontId="0" fillId="7" borderId="34" xfId="0" applyFill="1" applyBorder="1" applyAlignment="1">
      <alignment horizontal="left"/>
    </xf>
    <xf numFmtId="170" fontId="75" fillId="0" borderId="13" xfId="0" applyNumberFormat="1" applyFont="1" applyFill="1" applyBorder="1" applyAlignment="1">
      <alignment horizontal="center"/>
    </xf>
    <xf numFmtId="170" fontId="75" fillId="0" borderId="23" xfId="0" applyNumberFormat="1" applyFont="1" applyFill="1" applyBorder="1" applyAlignment="1">
      <alignment horizontal="center"/>
    </xf>
    <xf numFmtId="0" fontId="74" fillId="0" borderId="48" xfId="0" applyFont="1" applyBorder="1" applyAlignment="1">
      <alignment horizontal="center"/>
    </xf>
    <xf numFmtId="0" fontId="92" fillId="0" borderId="78" xfId="0" applyFont="1" applyBorder="1" applyAlignment="1">
      <alignment horizontal="center"/>
    </xf>
    <xf numFmtId="0" fontId="77" fillId="7" borderId="23" xfId="0" applyFont="1" applyFill="1" applyBorder="1" applyAlignment="1" applyProtection="1">
      <alignment horizontal="left" shrinkToFit="1"/>
      <protection locked="0"/>
    </xf>
    <xf numFmtId="0" fontId="77" fillId="0" borderId="0" xfId="0" applyFont="1" applyBorder="1" applyAlignment="1">
      <alignment horizontal="center"/>
    </xf>
    <xf numFmtId="0" fontId="77" fillId="0" borderId="13" xfId="0" applyFont="1" applyBorder="1" applyAlignment="1">
      <alignment horizontal="center"/>
    </xf>
    <xf numFmtId="0" fontId="77" fillId="0" borderId="23" xfId="0" applyFont="1" applyBorder="1" applyAlignment="1">
      <alignment horizontal="center"/>
    </xf>
    <xf numFmtId="0" fontId="77" fillId="33" borderId="37" xfId="0" applyFont="1" applyFill="1" applyBorder="1" applyAlignment="1" applyProtection="1">
      <alignment horizontal="left" shrinkToFit="1"/>
      <protection/>
    </xf>
    <xf numFmtId="0" fontId="77" fillId="7" borderId="16" xfId="0" applyFont="1" applyFill="1" applyBorder="1" applyAlignment="1" applyProtection="1">
      <alignment horizontal="center" shrinkToFit="1"/>
      <protection locked="0"/>
    </xf>
    <xf numFmtId="0" fontId="77" fillId="7" borderId="17" xfId="0" applyFont="1" applyFill="1" applyBorder="1" applyAlignment="1" applyProtection="1">
      <alignment horizontal="center" shrinkToFit="1"/>
      <protection locked="0"/>
    </xf>
    <xf numFmtId="0" fontId="77" fillId="7" borderId="34" xfId="0" applyFont="1" applyFill="1" applyBorder="1" applyAlignment="1" applyProtection="1">
      <alignment horizontal="center" shrinkToFit="1"/>
      <protection locked="0"/>
    </xf>
    <xf numFmtId="0" fontId="80" fillId="0" borderId="15" xfId="0" applyFont="1" applyBorder="1" applyAlignment="1">
      <alignment horizontal="center"/>
    </xf>
    <xf numFmtId="0" fontId="80" fillId="0" borderId="14" xfId="0" applyFont="1" applyBorder="1" applyAlignment="1">
      <alignment horizontal="center"/>
    </xf>
    <xf numFmtId="0" fontId="80" fillId="0" borderId="46" xfId="0" applyFont="1" applyBorder="1" applyAlignment="1">
      <alignment horizontal="center"/>
    </xf>
    <xf numFmtId="0" fontId="82" fillId="0" borderId="79" xfId="0" applyFont="1" applyBorder="1" applyAlignment="1">
      <alignment horizontal="left"/>
    </xf>
    <xf numFmtId="0" fontId="82" fillId="0" borderId="76" xfId="0" applyFont="1" applyBorder="1" applyAlignment="1">
      <alignment horizontal="left"/>
    </xf>
    <xf numFmtId="0" fontId="97" fillId="0" borderId="0" xfId="0" applyFont="1" applyAlignment="1">
      <alignment horizontal="center"/>
    </xf>
    <xf numFmtId="0" fontId="99" fillId="34" borderId="0" xfId="0" applyFont="1" applyFill="1" applyAlignment="1">
      <alignment horizontal="center"/>
    </xf>
    <xf numFmtId="0" fontId="102" fillId="7" borderId="76" xfId="0" applyFont="1" applyFill="1" applyBorder="1" applyAlignment="1" applyProtection="1">
      <alignment horizontal="left" shrinkToFit="1"/>
      <protection locked="0"/>
    </xf>
    <xf numFmtId="0" fontId="102" fillId="7" borderId="77" xfId="0" applyFont="1" applyFill="1" applyBorder="1" applyAlignment="1" applyProtection="1">
      <alignment horizontal="left" shrinkToFit="1"/>
      <protection locked="0"/>
    </xf>
    <xf numFmtId="0" fontId="106" fillId="0" borderId="0" xfId="0" applyFont="1" applyAlignment="1">
      <alignment horizontal="center"/>
    </xf>
    <xf numFmtId="0" fontId="100" fillId="0" borderId="0" xfId="0" applyFont="1" applyAlignment="1">
      <alignment horizontal="center"/>
    </xf>
    <xf numFmtId="0" fontId="107" fillId="0" borderId="80" xfId="0" applyFont="1" applyBorder="1" applyAlignment="1">
      <alignment horizontal="center"/>
    </xf>
    <xf numFmtId="0" fontId="107" fillId="0" borderId="81" xfId="0" applyFont="1" applyBorder="1" applyAlignment="1">
      <alignment horizontal="center"/>
    </xf>
    <xf numFmtId="0" fontId="74" fillId="0" borderId="13" xfId="0" applyFont="1" applyBorder="1" applyAlignment="1">
      <alignment horizontal="center"/>
    </xf>
    <xf numFmtId="0" fontId="74" fillId="0" borderId="23" xfId="0" applyFont="1" applyBorder="1" applyAlignment="1">
      <alignment horizontal="center"/>
    </xf>
    <xf numFmtId="0" fontId="79" fillId="0" borderId="20" xfId="0" applyFont="1" applyBorder="1" applyAlignment="1">
      <alignment horizontal="center"/>
    </xf>
    <xf numFmtId="0" fontId="79" fillId="0" borderId="38" xfId="0" applyFont="1" applyBorder="1" applyAlignment="1">
      <alignment horizontal="center"/>
    </xf>
    <xf numFmtId="0" fontId="108" fillId="0" borderId="19" xfId="0" applyFont="1" applyBorder="1" applyAlignment="1">
      <alignment horizontal="center"/>
    </xf>
    <xf numFmtId="0" fontId="108" fillId="0" borderId="36" xfId="0" applyFont="1" applyBorder="1" applyAlignment="1">
      <alignment horizontal="center"/>
    </xf>
    <xf numFmtId="0" fontId="81" fillId="0" borderId="18" xfId="0" applyFont="1" applyBorder="1" applyAlignment="1">
      <alignment horizontal="center"/>
    </xf>
    <xf numFmtId="0" fontId="81" fillId="0" borderId="37" xfId="0" applyFont="1" applyBorder="1" applyAlignment="1">
      <alignment horizontal="center"/>
    </xf>
    <xf numFmtId="0" fontId="81" fillId="0" borderId="24" xfId="0" applyFont="1" applyBorder="1" applyAlignment="1">
      <alignment horizontal="center"/>
    </xf>
    <xf numFmtId="49" fontId="80" fillId="0" borderId="12" xfId="0" applyNumberFormat="1" applyFont="1" applyBorder="1" applyAlignment="1">
      <alignment horizontal="center"/>
    </xf>
    <xf numFmtId="49" fontId="80" fillId="0" borderId="39" xfId="0" applyNumberFormat="1" applyFont="1" applyBorder="1" applyAlignment="1">
      <alignment horizontal="center"/>
    </xf>
    <xf numFmtId="0" fontId="82" fillId="0" borderId="10" xfId="0" applyFont="1" applyBorder="1" applyAlignment="1">
      <alignment horizontal="center"/>
    </xf>
    <xf numFmtId="0" fontId="82" fillId="0" borderId="13" xfId="0" applyFont="1" applyBorder="1" applyAlignment="1">
      <alignment horizontal="center"/>
    </xf>
    <xf numFmtId="0" fontId="82" fillId="0" borderId="23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77" fillId="33" borderId="37" xfId="0" applyFont="1" applyFill="1" applyBorder="1" applyAlignment="1" applyProtection="1">
      <alignment horizontal="center" shrinkToFit="1"/>
      <protection/>
    </xf>
    <xf numFmtId="170" fontId="75" fillId="0" borderId="10" xfId="0" applyNumberFormat="1" applyFont="1" applyBorder="1" applyAlignment="1">
      <alignment horizontal="center"/>
    </xf>
    <xf numFmtId="170" fontId="75" fillId="0" borderId="13" xfId="0" applyNumberFormat="1" applyFont="1" applyBorder="1" applyAlignment="1">
      <alignment horizontal="center"/>
    </xf>
    <xf numFmtId="170" fontId="75" fillId="0" borderId="23" xfId="0" applyNumberFormat="1" applyFont="1" applyBorder="1" applyAlignment="1">
      <alignment horizontal="center"/>
    </xf>
    <xf numFmtId="0" fontId="87" fillId="7" borderId="44" xfId="0" applyFont="1" applyFill="1" applyBorder="1" applyAlignment="1" applyProtection="1">
      <alignment horizontal="left" shrinkToFit="1"/>
      <protection locked="0"/>
    </xf>
    <xf numFmtId="0" fontId="87" fillId="0" borderId="44" xfId="0" applyFont="1" applyBorder="1" applyAlignment="1">
      <alignment horizontal="center"/>
    </xf>
    <xf numFmtId="0" fontId="87" fillId="0" borderId="45" xfId="0" applyFont="1" applyBorder="1" applyAlignment="1">
      <alignment horizontal="center"/>
    </xf>
    <xf numFmtId="0" fontId="77" fillId="0" borderId="14" xfId="0" applyFont="1" applyBorder="1" applyAlignment="1">
      <alignment horizontal="center"/>
    </xf>
    <xf numFmtId="0" fontId="77" fillId="0" borderId="46" xfId="0" applyFont="1" applyBorder="1" applyAlignment="1">
      <alignment horizontal="center"/>
    </xf>
    <xf numFmtId="179" fontId="109" fillId="0" borderId="80" xfId="59" applyNumberFormat="1" applyFont="1" applyBorder="1" applyAlignment="1">
      <alignment horizontal="center" shrinkToFit="1"/>
    </xf>
    <xf numFmtId="179" fontId="109" fillId="0" borderId="81" xfId="59" applyNumberFormat="1" applyFont="1" applyBorder="1" applyAlignment="1">
      <alignment horizontal="center" shrinkToFit="1"/>
    </xf>
    <xf numFmtId="179" fontId="109" fillId="0" borderId="82" xfId="59" applyNumberFormat="1" applyFont="1" applyBorder="1" applyAlignment="1">
      <alignment horizontal="center" shrinkToFit="1"/>
    </xf>
    <xf numFmtId="0" fontId="94" fillId="7" borderId="44" xfId="0" applyFont="1" applyFill="1" applyBorder="1" applyAlignment="1" applyProtection="1">
      <alignment horizontal="center" shrinkToFit="1"/>
      <protection locked="0"/>
    </xf>
    <xf numFmtId="0" fontId="94" fillId="7" borderId="45" xfId="0" applyFont="1" applyFill="1" applyBorder="1" applyAlignment="1" applyProtection="1">
      <alignment horizontal="center" shrinkToFit="1"/>
      <protection locked="0"/>
    </xf>
    <xf numFmtId="0" fontId="77" fillId="0" borderId="39" xfId="0" applyFont="1" applyBorder="1" applyAlignment="1">
      <alignment horizontal="center"/>
    </xf>
    <xf numFmtId="0" fontId="77" fillId="0" borderId="41" xfId="0" applyFont="1" applyBorder="1" applyAlignment="1">
      <alignment horizontal="center"/>
    </xf>
    <xf numFmtId="179" fontId="82" fillId="0" borderId="71" xfId="0" applyNumberFormat="1" applyFont="1" applyBorder="1" applyAlignment="1">
      <alignment horizontal="center"/>
    </xf>
    <xf numFmtId="179" fontId="82" fillId="0" borderId="72" xfId="0" applyNumberFormat="1" applyFont="1" applyBorder="1" applyAlignment="1">
      <alignment horizontal="center"/>
    </xf>
    <xf numFmtId="0" fontId="110" fillId="0" borderId="83" xfId="0" applyFont="1" applyBorder="1" applyAlignment="1">
      <alignment horizontal="center"/>
    </xf>
    <xf numFmtId="170" fontId="75" fillId="0" borderId="52" xfId="0" applyNumberFormat="1" applyFont="1" applyBorder="1" applyAlignment="1">
      <alignment horizontal="center"/>
    </xf>
    <xf numFmtId="170" fontId="75" fillId="0" borderId="28" xfId="0" applyNumberFormat="1" applyFont="1" applyBorder="1" applyAlignment="1">
      <alignment horizontal="center"/>
    </xf>
    <xf numFmtId="170" fontId="75" fillId="0" borderId="53" xfId="0" applyNumberFormat="1" applyFont="1" applyBorder="1" applyAlignment="1">
      <alignment horizontal="center"/>
    </xf>
    <xf numFmtId="0" fontId="84" fillId="0" borderId="14" xfId="0" applyFont="1" applyBorder="1" applyAlignment="1">
      <alignment horizontal="center"/>
    </xf>
    <xf numFmtId="0" fontId="84" fillId="0" borderId="46" xfId="0" applyFont="1" applyBorder="1" applyAlignment="1">
      <alignment horizontal="center"/>
    </xf>
    <xf numFmtId="170" fontId="95" fillId="0" borderId="43" xfId="0" applyNumberFormat="1" applyFont="1" applyBorder="1" applyAlignment="1">
      <alignment horizontal="center"/>
    </xf>
    <xf numFmtId="170" fontId="95" fillId="0" borderId="44" xfId="0" applyNumberFormat="1" applyFont="1" applyBorder="1" applyAlignment="1">
      <alignment horizontal="center"/>
    </xf>
    <xf numFmtId="170" fontId="95" fillId="0" borderId="45" xfId="0" applyNumberFormat="1" applyFont="1" applyBorder="1" applyAlignment="1">
      <alignment horizontal="center"/>
    </xf>
    <xf numFmtId="170" fontId="74" fillId="0" borderId="26" xfId="0" applyNumberFormat="1" applyFont="1" applyFill="1" applyBorder="1" applyAlignment="1">
      <alignment horizontal="center" shrinkToFit="1"/>
    </xf>
    <xf numFmtId="170" fontId="74" fillId="0" borderId="31" xfId="0" applyNumberFormat="1" applyFont="1" applyFill="1" applyBorder="1" applyAlignment="1">
      <alignment horizontal="center" shrinkToFit="1"/>
    </xf>
    <xf numFmtId="0" fontId="94" fillId="7" borderId="29" xfId="0" applyFont="1" applyFill="1" applyBorder="1" applyAlignment="1" applyProtection="1">
      <alignment horizontal="center" shrinkToFit="1"/>
      <protection locked="0"/>
    </xf>
    <xf numFmtId="0" fontId="94" fillId="7" borderId="30" xfId="0" applyFont="1" applyFill="1" applyBorder="1" applyAlignment="1" applyProtection="1">
      <alignment horizontal="center" shrinkToFit="1"/>
      <protection locked="0"/>
    </xf>
    <xf numFmtId="4" fontId="77" fillId="0" borderId="13" xfId="0" applyNumberFormat="1" applyFont="1" applyFill="1" applyBorder="1" applyAlignment="1">
      <alignment horizontal="center"/>
    </xf>
    <xf numFmtId="4" fontId="77" fillId="0" borderId="23" xfId="0" applyNumberFormat="1" applyFont="1" applyFill="1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111" fillId="7" borderId="27" xfId="0" applyNumberFormat="1" applyFont="1" applyFill="1" applyBorder="1" applyAlignment="1" applyProtection="1">
      <alignment horizontal="center" shrinkToFit="1"/>
      <protection locked="0"/>
    </xf>
    <xf numFmtId="0" fontId="112" fillId="7" borderId="27" xfId="0" applyNumberFormat="1" applyFont="1" applyFill="1" applyBorder="1" applyAlignment="1" applyProtection="1">
      <alignment horizontal="center" shrinkToFit="1"/>
      <protection locked="0"/>
    </xf>
    <xf numFmtId="0" fontId="112" fillId="7" borderId="31" xfId="0" applyNumberFormat="1" applyFont="1" applyFill="1" applyBorder="1" applyAlignment="1" applyProtection="1">
      <alignment horizontal="center" shrinkToFit="1"/>
      <protection locked="0"/>
    </xf>
    <xf numFmtId="0" fontId="111" fillId="7" borderId="27" xfId="0" applyFont="1" applyFill="1" applyBorder="1" applyAlignment="1" applyProtection="1">
      <alignment horizontal="center" shrinkToFit="1"/>
      <protection locked="0"/>
    </xf>
    <xf numFmtId="0" fontId="111" fillId="7" borderId="31" xfId="0" applyFont="1" applyFill="1" applyBorder="1" applyAlignment="1" applyProtection="1">
      <alignment horizontal="center" shrinkToFit="1"/>
      <protection locked="0"/>
    </xf>
    <xf numFmtId="0" fontId="85" fillId="0" borderId="43" xfId="0" applyFont="1" applyBorder="1" applyAlignment="1">
      <alignment horizontal="center"/>
    </xf>
    <xf numFmtId="0" fontId="85" fillId="0" borderId="44" xfId="0" applyFont="1" applyBorder="1" applyAlignment="1">
      <alignment horizontal="center"/>
    </xf>
    <xf numFmtId="0" fontId="85" fillId="0" borderId="45" xfId="0" applyFont="1" applyBorder="1" applyAlignment="1">
      <alignment horizontal="center"/>
    </xf>
    <xf numFmtId="0" fontId="113" fillId="7" borderId="29" xfId="0" applyFont="1" applyFill="1" applyBorder="1" applyAlignment="1" applyProtection="1">
      <alignment horizontal="center" shrinkToFit="1"/>
      <protection locked="0"/>
    </xf>
    <xf numFmtId="0" fontId="113" fillId="7" borderId="30" xfId="0" applyFont="1" applyFill="1" applyBorder="1" applyAlignment="1" applyProtection="1">
      <alignment horizontal="center" shrinkToFit="1"/>
      <protection locked="0"/>
    </xf>
    <xf numFmtId="0" fontId="77" fillId="7" borderId="13" xfId="0" applyFont="1" applyFill="1" applyBorder="1" applyAlignment="1" applyProtection="1">
      <alignment horizontal="center" shrinkToFi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104775</xdr:rowOff>
    </xdr:from>
    <xdr:to>
      <xdr:col>1</xdr:col>
      <xdr:colOff>323850</xdr:colOff>
      <xdr:row>8</xdr:row>
      <xdr:rowOff>219075</xdr:rowOff>
    </xdr:to>
    <xdr:pic>
      <xdr:nvPicPr>
        <xdr:cNvPr id="1" name="Immagine 2" descr="LOGO DIOCESI VERY DE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4775"/>
          <a:ext cx="8096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12"/>
  <sheetViews>
    <sheetView tabSelected="1" view="pageLayout" zoomScaleNormal="150" workbookViewId="0" topLeftCell="A1">
      <selection activeCell="H9" sqref="H9"/>
    </sheetView>
  </sheetViews>
  <sheetFormatPr defaultColWidth="9.140625" defaultRowHeight="15"/>
  <cols>
    <col min="1" max="1" width="10.7109375" style="9" customWidth="1"/>
    <col min="2" max="9" width="9.140625" style="9" customWidth="1"/>
    <col min="10" max="10" width="9.57421875" style="9" customWidth="1"/>
    <col min="11" max="11" width="5.140625" style="9" customWidth="1"/>
  </cols>
  <sheetData>
    <row r="1" ht="9" customHeight="1"/>
    <row r="2" ht="6.75" customHeight="1"/>
    <row r="3" spans="3:11" ht="20.25" customHeight="1" thickBot="1">
      <c r="C3" s="248" t="s">
        <v>0</v>
      </c>
      <c r="D3" s="248"/>
      <c r="E3" s="248"/>
      <c r="F3" s="248"/>
      <c r="G3" s="248"/>
      <c r="H3" s="248"/>
      <c r="I3" s="248"/>
      <c r="J3" s="248"/>
      <c r="K3" s="248"/>
    </row>
    <row r="4" spans="3:11" ht="20.25" customHeight="1" thickBot="1">
      <c r="C4" s="248" t="s">
        <v>136</v>
      </c>
      <c r="D4" s="248"/>
      <c r="E4" s="248"/>
      <c r="F4" s="248"/>
      <c r="G4" s="248"/>
      <c r="H4" s="248"/>
      <c r="I4" s="248"/>
      <c r="J4" s="165"/>
      <c r="K4" s="162"/>
    </row>
    <row r="5" ht="15"/>
    <row r="6" spans="3:10" ht="15">
      <c r="C6" s="251" t="s">
        <v>164</v>
      </c>
      <c r="D6" s="251"/>
      <c r="E6" s="251"/>
      <c r="F6" s="251"/>
      <c r="G6" s="251"/>
      <c r="H6" s="251"/>
      <c r="I6" s="251"/>
      <c r="J6" s="251"/>
    </row>
    <row r="7" spans="3:10" ht="15">
      <c r="C7" s="252" t="s">
        <v>165</v>
      </c>
      <c r="D7" s="252"/>
      <c r="E7" s="252"/>
      <c r="F7" s="252"/>
      <c r="G7" s="252"/>
      <c r="H7" s="252"/>
      <c r="I7" s="252"/>
      <c r="J7" s="252"/>
    </row>
    <row r="8" spans="3:10" ht="15">
      <c r="C8" s="164"/>
      <c r="D8" s="164"/>
      <c r="E8" s="164"/>
      <c r="F8" s="164"/>
      <c r="G8" s="164"/>
      <c r="H8" s="164"/>
      <c r="I8" s="164"/>
      <c r="J8" s="164"/>
    </row>
    <row r="9" spans="2:10" ht="28.5" customHeight="1" thickBot="1">
      <c r="B9" s="30"/>
      <c r="C9" s="30"/>
      <c r="D9" s="30"/>
      <c r="E9" s="30"/>
      <c r="F9" s="30"/>
      <c r="G9" s="30"/>
      <c r="H9" s="30"/>
      <c r="I9" s="30"/>
      <c r="J9" s="30"/>
    </row>
    <row r="10" spans="1:11" ht="24.75" customHeight="1" thickBot="1" thickTop="1">
      <c r="A10" s="245" t="s">
        <v>1</v>
      </c>
      <c r="B10" s="246"/>
      <c r="C10" s="249"/>
      <c r="D10" s="249"/>
      <c r="E10" s="249"/>
      <c r="F10" s="249"/>
      <c r="G10" s="249"/>
      <c r="H10" s="249"/>
      <c r="I10" s="249"/>
      <c r="J10" s="249"/>
      <c r="K10" s="250"/>
    </row>
    <row r="11" spans="3:11" ht="6" customHeight="1" thickBot="1" thickTop="1">
      <c r="C11" s="30"/>
      <c r="D11" s="30"/>
      <c r="E11" s="30"/>
      <c r="F11" s="30"/>
      <c r="G11" s="30"/>
      <c r="H11" s="30"/>
      <c r="J11" s="30"/>
      <c r="K11" s="30"/>
    </row>
    <row r="12" spans="1:11" ht="24.75" customHeight="1" thickBot="1" thickTop="1">
      <c r="A12" s="245" t="s">
        <v>2</v>
      </c>
      <c r="B12" s="246"/>
      <c r="C12" s="249"/>
      <c r="D12" s="249"/>
      <c r="E12" s="249"/>
      <c r="F12" s="249"/>
      <c r="G12" s="250"/>
      <c r="H12" s="28" t="s">
        <v>181</v>
      </c>
      <c r="I12" s="59"/>
      <c r="J12" s="167"/>
      <c r="K12" s="169"/>
    </row>
    <row r="13" spans="1:10" ht="6" customHeight="1" thickTop="1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1" ht="15.75">
      <c r="A14" s="26" t="s">
        <v>3</v>
      </c>
      <c r="B14" s="168"/>
      <c r="C14" s="27" t="s">
        <v>4</v>
      </c>
      <c r="D14" s="168"/>
      <c r="E14" s="27" t="s">
        <v>5</v>
      </c>
      <c r="F14" s="193"/>
      <c r="G14" s="192"/>
      <c r="H14" s="27" t="s">
        <v>6</v>
      </c>
      <c r="I14" s="182"/>
      <c r="J14" s="182"/>
      <c r="K14" s="183"/>
    </row>
    <row r="15" ht="15">
      <c r="J15" s="60"/>
    </row>
    <row r="16" spans="1:11" ht="15">
      <c r="A16" s="13" t="s">
        <v>30</v>
      </c>
      <c r="B16" s="61"/>
      <c r="C16" s="61"/>
      <c r="D16" s="62"/>
      <c r="E16" s="14" t="s">
        <v>31</v>
      </c>
      <c r="F16" s="182"/>
      <c r="G16" s="183"/>
      <c r="H16" s="14" t="s">
        <v>32</v>
      </c>
      <c r="I16" s="182"/>
      <c r="J16" s="182"/>
      <c r="K16" s="183"/>
    </row>
    <row r="17" spans="1:11" ht="15">
      <c r="A17" s="257" t="s">
        <v>33</v>
      </c>
      <c r="B17" s="258"/>
      <c r="C17" s="63" t="s">
        <v>34</v>
      </c>
      <c r="D17" s="170"/>
      <c r="E17" s="170"/>
      <c r="F17" s="170"/>
      <c r="G17" s="191"/>
      <c r="H17" s="192"/>
      <c r="I17" s="191"/>
      <c r="J17" s="193"/>
      <c r="K17" s="192"/>
    </row>
    <row r="18" spans="1:11" ht="15">
      <c r="A18" s="22"/>
      <c r="B18" s="22"/>
      <c r="C18" s="64"/>
      <c r="D18" s="65"/>
      <c r="E18" s="65"/>
      <c r="F18" s="65"/>
      <c r="G18" s="65"/>
      <c r="H18" s="65"/>
      <c r="I18" s="65"/>
      <c r="J18" s="65"/>
      <c r="K18" s="65"/>
    </row>
    <row r="19" spans="3:11" ht="15">
      <c r="C19" s="66"/>
      <c r="D19" s="66"/>
      <c r="E19" s="66"/>
      <c r="F19" s="66"/>
      <c r="G19" s="66"/>
      <c r="H19" s="66"/>
      <c r="I19" s="66"/>
      <c r="J19" s="67"/>
      <c r="K19" s="40" t="s">
        <v>42</v>
      </c>
    </row>
    <row r="20" spans="1:11" ht="15.75">
      <c r="A20" s="15" t="s">
        <v>35</v>
      </c>
      <c r="B20" s="68"/>
      <c r="C20" s="69"/>
      <c r="D20" s="176"/>
      <c r="E20" s="176"/>
      <c r="F20" s="176"/>
      <c r="G20" s="176"/>
      <c r="H20" s="176"/>
      <c r="I20" s="176"/>
      <c r="J20" s="177"/>
      <c r="K20" s="171"/>
    </row>
    <row r="21" spans="1:3" ht="15.75">
      <c r="A21" s="70"/>
      <c r="B21" s="70"/>
      <c r="C21" s="70"/>
    </row>
    <row r="22" spans="1:11" ht="15.75">
      <c r="A22" s="15" t="s">
        <v>36</v>
      </c>
      <c r="B22" s="68"/>
      <c r="C22" s="68"/>
      <c r="D22" s="176"/>
      <c r="E22" s="176"/>
      <c r="F22" s="176"/>
      <c r="G22" s="176"/>
      <c r="H22" s="176"/>
      <c r="I22" s="176"/>
      <c r="J22" s="177"/>
      <c r="K22" s="171"/>
    </row>
    <row r="23" spans="1:11" ht="15.75">
      <c r="A23" s="15" t="s">
        <v>36</v>
      </c>
      <c r="B23" s="68"/>
      <c r="C23" s="68"/>
      <c r="D23" s="176"/>
      <c r="E23" s="176"/>
      <c r="F23" s="176"/>
      <c r="G23" s="176"/>
      <c r="H23" s="176"/>
      <c r="I23" s="176"/>
      <c r="J23" s="177"/>
      <c r="K23" s="171"/>
    </row>
    <row r="24" spans="1:3" ht="15.75">
      <c r="A24" s="70"/>
      <c r="B24" s="70"/>
      <c r="C24" s="70"/>
    </row>
    <row r="25" spans="1:11" ht="15.75">
      <c r="A25" s="21" t="s">
        <v>37</v>
      </c>
      <c r="B25" s="71"/>
      <c r="C25" s="72"/>
      <c r="D25" s="176"/>
      <c r="E25" s="176"/>
      <c r="F25" s="176"/>
      <c r="G25" s="176"/>
      <c r="H25" s="176"/>
      <c r="I25" s="176"/>
      <c r="J25" s="177"/>
      <c r="K25" s="171"/>
    </row>
    <row r="26" spans="1:11" ht="15.75">
      <c r="A26" s="18"/>
      <c r="B26" s="73"/>
      <c r="C26" s="73"/>
      <c r="D26" s="176"/>
      <c r="E26" s="176"/>
      <c r="F26" s="176"/>
      <c r="G26" s="176"/>
      <c r="H26" s="176"/>
      <c r="I26" s="176"/>
      <c r="J26" s="177"/>
      <c r="K26" s="171"/>
    </row>
    <row r="27" spans="1:11" ht="15.75">
      <c r="A27" s="20"/>
      <c r="B27" s="74"/>
      <c r="C27" s="74"/>
      <c r="D27" s="176"/>
      <c r="E27" s="176"/>
      <c r="F27" s="176"/>
      <c r="G27" s="176"/>
      <c r="H27" s="176"/>
      <c r="I27" s="176"/>
      <c r="J27" s="177"/>
      <c r="K27" s="172"/>
    </row>
    <row r="28" spans="4:10" ht="15">
      <c r="D28" s="60"/>
      <c r="G28" s="60"/>
      <c r="H28" s="60"/>
      <c r="J28" s="60"/>
    </row>
    <row r="29" spans="1:11" ht="15">
      <c r="A29" s="17" t="s">
        <v>38</v>
      </c>
      <c r="B29" s="75"/>
      <c r="C29" s="76"/>
      <c r="D29" s="16" t="s">
        <v>41</v>
      </c>
      <c r="E29" s="76"/>
      <c r="F29" s="75"/>
      <c r="G29" s="40" t="s">
        <v>42</v>
      </c>
      <c r="H29" s="261" t="s">
        <v>43</v>
      </c>
      <c r="I29" s="262"/>
      <c r="J29" s="262"/>
      <c r="K29" s="263"/>
    </row>
    <row r="30" spans="1:11" ht="15">
      <c r="A30" s="259" t="s">
        <v>39</v>
      </c>
      <c r="B30" s="260"/>
      <c r="C30" s="30"/>
      <c r="D30" s="30"/>
      <c r="E30" s="30"/>
      <c r="F30" s="77"/>
      <c r="G30" s="77"/>
      <c r="H30" s="30"/>
      <c r="I30" s="30"/>
      <c r="J30" s="30"/>
      <c r="K30" s="77"/>
    </row>
    <row r="31" spans="1:11" ht="15">
      <c r="A31" s="78"/>
      <c r="B31" s="77"/>
      <c r="C31" s="30"/>
      <c r="D31" s="30"/>
      <c r="E31" s="30"/>
      <c r="F31" s="77"/>
      <c r="G31" s="77"/>
      <c r="H31" s="30"/>
      <c r="I31" s="30"/>
      <c r="J31" s="30"/>
      <c r="K31" s="77"/>
    </row>
    <row r="32" spans="1:11" ht="15.75">
      <c r="A32" s="19" t="s">
        <v>113</v>
      </c>
      <c r="B32" s="75"/>
      <c r="C32" s="227"/>
      <c r="D32" s="228"/>
      <c r="E32" s="228"/>
      <c r="F32" s="229"/>
      <c r="G32" s="171"/>
      <c r="H32" s="227"/>
      <c r="I32" s="228"/>
      <c r="J32" s="228"/>
      <c r="K32" s="229"/>
    </row>
    <row r="33" spans="1:11" ht="15">
      <c r="A33" s="79"/>
      <c r="B33" s="80"/>
      <c r="C33" s="227"/>
      <c r="D33" s="228"/>
      <c r="E33" s="228"/>
      <c r="F33" s="229"/>
      <c r="G33" s="173"/>
      <c r="H33" s="227"/>
      <c r="I33" s="228"/>
      <c r="J33" s="228"/>
      <c r="K33" s="229"/>
    </row>
    <row r="34" spans="1:11" ht="15.75">
      <c r="A34" s="19" t="s">
        <v>40</v>
      </c>
      <c r="B34" s="75"/>
      <c r="C34" s="227"/>
      <c r="D34" s="228"/>
      <c r="E34" s="228"/>
      <c r="F34" s="229"/>
      <c r="G34" s="171"/>
      <c r="H34" s="227"/>
      <c r="I34" s="228"/>
      <c r="J34" s="228"/>
      <c r="K34" s="229"/>
    </row>
    <row r="35" spans="1:11" ht="15">
      <c r="A35" s="79"/>
      <c r="B35" s="80"/>
      <c r="C35" s="227"/>
      <c r="D35" s="228"/>
      <c r="E35" s="228"/>
      <c r="F35" s="229"/>
      <c r="G35" s="172"/>
      <c r="H35" s="227"/>
      <c r="I35" s="228"/>
      <c r="J35" s="228"/>
      <c r="K35" s="229"/>
    </row>
    <row r="37" spans="1:11" ht="15">
      <c r="A37" s="247" t="s">
        <v>57</v>
      </c>
      <c r="B37" s="247"/>
      <c r="C37" s="247"/>
      <c r="D37" s="247"/>
      <c r="E37" s="247"/>
      <c r="F37" s="247"/>
      <c r="G37" s="247"/>
      <c r="H37" s="247"/>
      <c r="I37" s="247"/>
      <c r="J37" s="247"/>
      <c r="K37" s="247"/>
    </row>
    <row r="38" spans="1:11" ht="15">
      <c r="A38" s="247" t="s">
        <v>58</v>
      </c>
      <c r="B38" s="247"/>
      <c r="C38" s="247"/>
      <c r="D38" s="247"/>
      <c r="E38" s="247"/>
      <c r="F38" s="247"/>
      <c r="G38" s="247"/>
      <c r="H38" s="247"/>
      <c r="I38" s="247"/>
      <c r="J38" s="247"/>
      <c r="K38" s="247"/>
    </row>
    <row r="39" ht="15">
      <c r="D39" s="60"/>
    </row>
    <row r="40" spans="1:11" ht="18.75">
      <c r="A40" s="25" t="s">
        <v>44</v>
      </c>
      <c r="B40" s="176"/>
      <c r="C40" s="229"/>
      <c r="D40" s="81"/>
      <c r="E40" s="31" t="s">
        <v>45</v>
      </c>
      <c r="F40" s="61"/>
      <c r="G40" s="61"/>
      <c r="H40" s="240"/>
      <c r="I40" s="240"/>
      <c r="J40" s="240"/>
      <c r="K40" s="241"/>
    </row>
    <row r="42" spans="1:11" ht="15.75" customHeight="1">
      <c r="A42" s="269" t="s">
        <v>46</v>
      </c>
      <c r="B42" s="269"/>
      <c r="C42" s="269"/>
      <c r="D42" s="269"/>
      <c r="E42" s="269"/>
      <c r="F42" s="269"/>
      <c r="G42" s="269"/>
      <c r="H42" s="269"/>
      <c r="I42" s="269"/>
      <c r="J42" s="269"/>
      <c r="K42" s="269"/>
    </row>
    <row r="43" spans="1:11" ht="15">
      <c r="A43" s="269" t="s">
        <v>47</v>
      </c>
      <c r="B43" s="269"/>
      <c r="C43" s="269"/>
      <c r="D43" s="269"/>
      <c r="E43" s="269"/>
      <c r="F43" s="269"/>
      <c r="G43" s="269"/>
      <c r="H43" s="269"/>
      <c r="I43" s="269"/>
      <c r="J43" s="269"/>
      <c r="K43" s="269"/>
    </row>
    <row r="45" spans="1:11" ht="15">
      <c r="A45" s="23" t="s">
        <v>41</v>
      </c>
      <c r="B45" s="61"/>
      <c r="C45" s="150"/>
      <c r="D45" s="24" t="s">
        <v>48</v>
      </c>
      <c r="E45" s="61"/>
      <c r="F45" s="61"/>
      <c r="G45" s="61"/>
      <c r="H45" s="62"/>
      <c r="I45" s="24" t="s">
        <v>49</v>
      </c>
      <c r="J45" s="61"/>
      <c r="K45" s="62"/>
    </row>
    <row r="46" spans="1:11" ht="15">
      <c r="A46" s="227"/>
      <c r="B46" s="228"/>
      <c r="C46" s="229"/>
      <c r="D46" s="227"/>
      <c r="E46" s="228"/>
      <c r="F46" s="228"/>
      <c r="G46" s="228"/>
      <c r="H46" s="229"/>
      <c r="I46" s="239"/>
      <c r="J46" s="240"/>
      <c r="K46" s="241"/>
    </row>
    <row r="47" spans="1:11" ht="15">
      <c r="A47" s="227"/>
      <c r="B47" s="228"/>
      <c r="C47" s="229"/>
      <c r="D47" s="227"/>
      <c r="E47" s="228"/>
      <c r="F47" s="228"/>
      <c r="G47" s="228"/>
      <c r="H47" s="229"/>
      <c r="I47" s="239"/>
      <c r="J47" s="240"/>
      <c r="K47" s="241"/>
    </row>
    <row r="48" spans="1:11" ht="15">
      <c r="A48" s="227"/>
      <c r="B48" s="228"/>
      <c r="C48" s="229"/>
      <c r="D48" s="227"/>
      <c r="E48" s="228"/>
      <c r="F48" s="228"/>
      <c r="G48" s="228"/>
      <c r="H48" s="229"/>
      <c r="I48" s="239"/>
      <c r="J48" s="240"/>
      <c r="K48" s="241"/>
    </row>
    <row r="49" spans="1:11" ht="15">
      <c r="A49" s="227"/>
      <c r="B49" s="228"/>
      <c r="C49" s="229"/>
      <c r="D49" s="227"/>
      <c r="E49" s="228"/>
      <c r="F49" s="228"/>
      <c r="G49" s="228"/>
      <c r="H49" s="229"/>
      <c r="I49" s="239"/>
      <c r="J49" s="240"/>
      <c r="K49" s="241"/>
    </row>
    <row r="50" spans="1:11" ht="15">
      <c r="A50" s="227"/>
      <c r="B50" s="228"/>
      <c r="C50" s="229"/>
      <c r="D50" s="227"/>
      <c r="E50" s="228"/>
      <c r="F50" s="228"/>
      <c r="G50" s="228"/>
      <c r="H50" s="229"/>
      <c r="I50" s="239"/>
      <c r="J50" s="240"/>
      <c r="K50" s="241"/>
    </row>
    <row r="51" spans="1:11" ht="15">
      <c r="A51" s="238"/>
      <c r="B51" s="238"/>
      <c r="C51" s="238"/>
      <c r="D51" s="238"/>
      <c r="E51" s="238"/>
      <c r="F51" s="238"/>
      <c r="G51" s="238"/>
      <c r="H51" s="238"/>
      <c r="I51" s="270"/>
      <c r="J51" s="270"/>
      <c r="K51" s="270"/>
    </row>
    <row r="52" spans="1:11" ht="1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3" spans="1:11" ht="18.75">
      <c r="A53" s="266" t="s">
        <v>7</v>
      </c>
      <c r="B53" s="267"/>
      <c r="C53" s="267"/>
      <c r="D53" s="267"/>
      <c r="E53" s="267"/>
      <c r="F53" s="267"/>
      <c r="G53" s="267"/>
      <c r="H53" s="267"/>
      <c r="I53" s="267"/>
      <c r="J53" s="267"/>
      <c r="K53" s="268"/>
    </row>
    <row r="54" ht="6" customHeight="1"/>
    <row r="55" spans="9:11" ht="15.75">
      <c r="I55" s="242" t="s">
        <v>8</v>
      </c>
      <c r="J55" s="243"/>
      <c r="K55" s="244"/>
    </row>
    <row r="56" spans="9:11" ht="15.75">
      <c r="I56" s="264" t="s">
        <v>137</v>
      </c>
      <c r="J56" s="265"/>
      <c r="K56" s="163"/>
    </row>
    <row r="57" ht="15.75">
      <c r="A57" s="1" t="s">
        <v>114</v>
      </c>
    </row>
    <row r="58" spans="1:10" ht="13.5" customHeight="1">
      <c r="A58" s="82"/>
      <c r="B58" s="82"/>
      <c r="C58" s="82"/>
      <c r="D58" s="82"/>
      <c r="E58" s="82"/>
      <c r="F58" s="82"/>
      <c r="G58" s="82"/>
      <c r="H58" s="82"/>
      <c r="I58" s="30"/>
      <c r="J58" s="30"/>
    </row>
    <row r="59" spans="1:11" ht="15.75">
      <c r="A59" s="6" t="s">
        <v>9</v>
      </c>
      <c r="B59" s="83"/>
      <c r="C59" s="83"/>
      <c r="D59" s="83"/>
      <c r="E59" s="8"/>
      <c r="F59" s="8"/>
      <c r="G59" s="8"/>
      <c r="H59" s="84"/>
      <c r="I59" s="215"/>
      <c r="J59" s="219"/>
      <c r="K59" s="216"/>
    </row>
    <row r="60" spans="1:11" ht="15" customHeight="1">
      <c r="A60" s="2"/>
      <c r="B60" s="8"/>
      <c r="C60" s="8"/>
      <c r="D60" s="8"/>
      <c r="E60" s="8"/>
      <c r="F60" s="8"/>
      <c r="G60" s="8"/>
      <c r="H60" s="8"/>
      <c r="I60" s="39"/>
      <c r="J60" s="235"/>
      <c r="K60" s="235"/>
    </row>
    <row r="61" spans="1:11" ht="15.75">
      <c r="A61" s="6" t="s">
        <v>10</v>
      </c>
      <c r="B61" s="85"/>
      <c r="C61" s="85"/>
      <c r="D61" s="85"/>
      <c r="E61" s="85"/>
      <c r="F61" s="85"/>
      <c r="G61" s="85"/>
      <c r="H61" s="8"/>
      <c r="I61" s="8"/>
      <c r="J61" s="236"/>
      <c r="K61" s="237"/>
    </row>
    <row r="62" spans="1:11" ht="15.75">
      <c r="A62" s="4" t="s">
        <v>50</v>
      </c>
      <c r="B62" s="33" t="s">
        <v>62</v>
      </c>
      <c r="C62" s="220"/>
      <c r="D62" s="220"/>
      <c r="E62" s="234"/>
      <c r="F62" s="32" t="s">
        <v>56</v>
      </c>
      <c r="G62" s="174"/>
      <c r="H62" s="86"/>
      <c r="I62" s="215"/>
      <c r="J62" s="219"/>
      <c r="K62" s="216"/>
    </row>
    <row r="63" spans="1:11" ht="15.75">
      <c r="A63" s="3" t="s">
        <v>51</v>
      </c>
      <c r="B63" s="33" t="s">
        <v>62</v>
      </c>
      <c r="C63" s="220"/>
      <c r="D63" s="220"/>
      <c r="E63" s="234"/>
      <c r="F63" s="32" t="s">
        <v>56</v>
      </c>
      <c r="G63" s="174"/>
      <c r="H63" s="86"/>
      <c r="I63" s="215"/>
      <c r="J63" s="219"/>
      <c r="K63" s="216"/>
    </row>
    <row r="64" spans="1:11" ht="15.75">
      <c r="A64" s="5" t="s">
        <v>52</v>
      </c>
      <c r="B64" s="33" t="s">
        <v>62</v>
      </c>
      <c r="C64" s="220"/>
      <c r="D64" s="220"/>
      <c r="E64" s="234"/>
      <c r="F64" s="32" t="s">
        <v>56</v>
      </c>
      <c r="G64" s="174"/>
      <c r="H64" s="86"/>
      <c r="I64" s="215"/>
      <c r="J64" s="219"/>
      <c r="K64" s="216"/>
    </row>
    <row r="65" spans="1:11" ht="15.75">
      <c r="A65" s="3" t="s">
        <v>53</v>
      </c>
      <c r="B65" s="33" t="s">
        <v>62</v>
      </c>
      <c r="C65" s="220"/>
      <c r="D65" s="220"/>
      <c r="E65" s="234"/>
      <c r="F65" s="32" t="s">
        <v>56</v>
      </c>
      <c r="G65" s="174"/>
      <c r="H65" s="86"/>
      <c r="I65" s="215"/>
      <c r="J65" s="219"/>
      <c r="K65" s="216"/>
    </row>
    <row r="66" spans="1:11" ht="15.75">
      <c r="A66" s="3" t="s">
        <v>54</v>
      </c>
      <c r="B66" s="33" t="s">
        <v>62</v>
      </c>
      <c r="C66" s="220"/>
      <c r="D66" s="220"/>
      <c r="E66" s="234"/>
      <c r="F66" s="32" t="s">
        <v>56</v>
      </c>
      <c r="G66" s="174"/>
      <c r="H66" s="86"/>
      <c r="I66" s="215"/>
      <c r="J66" s="219"/>
      <c r="K66" s="216"/>
    </row>
    <row r="67" spans="1:11" ht="15.75">
      <c r="A67" s="3" t="s">
        <v>55</v>
      </c>
      <c r="B67" s="33" t="s">
        <v>62</v>
      </c>
      <c r="C67" s="220"/>
      <c r="D67" s="220"/>
      <c r="E67" s="234"/>
      <c r="F67" s="32" t="s">
        <v>56</v>
      </c>
      <c r="G67" s="174"/>
      <c r="H67" s="86"/>
      <c r="I67" s="215"/>
      <c r="J67" s="219"/>
      <c r="K67" s="216"/>
    </row>
    <row r="68" spans="9:11" ht="15">
      <c r="I68" s="87"/>
      <c r="J68" s="88"/>
      <c r="K68" s="88"/>
    </row>
    <row r="69" spans="1:11" ht="15.75">
      <c r="A69" s="6" t="s">
        <v>11</v>
      </c>
      <c r="B69" s="8"/>
      <c r="C69" s="8"/>
      <c r="D69" s="8"/>
      <c r="E69" s="8"/>
      <c r="F69" s="8"/>
      <c r="G69" s="8"/>
      <c r="H69" s="8"/>
      <c r="I69" s="89"/>
      <c r="J69" s="292"/>
      <c r="K69" s="293"/>
    </row>
    <row r="70" spans="1:11" ht="15.75">
      <c r="A70" s="7" t="s">
        <v>59</v>
      </c>
      <c r="B70" s="314"/>
      <c r="C70" s="314"/>
      <c r="D70" s="314"/>
      <c r="E70" s="314"/>
      <c r="F70" s="314"/>
      <c r="G70" s="314"/>
      <c r="H70" s="90"/>
      <c r="I70" s="215"/>
      <c r="J70" s="219"/>
      <c r="K70" s="216"/>
    </row>
    <row r="71" spans="1:11" ht="15.75">
      <c r="A71" s="7" t="s">
        <v>59</v>
      </c>
      <c r="B71" s="314"/>
      <c r="C71" s="314"/>
      <c r="D71" s="314"/>
      <c r="E71" s="314"/>
      <c r="F71" s="314"/>
      <c r="G71" s="314"/>
      <c r="H71" s="82"/>
      <c r="I71" s="215"/>
      <c r="J71" s="219"/>
      <c r="K71" s="216"/>
    </row>
    <row r="72" spans="9:11" ht="15">
      <c r="I72" s="87"/>
      <c r="J72" s="88"/>
      <c r="K72" s="88"/>
    </row>
    <row r="73" spans="1:11" ht="15.75">
      <c r="A73" s="6" t="s">
        <v>12</v>
      </c>
      <c r="B73" s="8"/>
      <c r="C73" s="8"/>
      <c r="D73" s="8"/>
      <c r="E73" s="8"/>
      <c r="F73" s="8"/>
      <c r="G73" s="8"/>
      <c r="H73" s="8"/>
      <c r="I73" s="89"/>
      <c r="J73" s="217"/>
      <c r="K73" s="218"/>
    </row>
    <row r="74" spans="1:11" ht="15.75">
      <c r="A74" s="3" t="s">
        <v>13</v>
      </c>
      <c r="B74" s="8"/>
      <c r="C74" s="8"/>
      <c r="D74" s="8"/>
      <c r="E74" s="8"/>
      <c r="F74" s="8"/>
      <c r="G74" s="8"/>
      <c r="H74" s="84"/>
      <c r="I74" s="215"/>
      <c r="J74" s="219"/>
      <c r="K74" s="216"/>
    </row>
    <row r="75" spans="1:11" ht="15.75">
      <c r="A75" s="5" t="s">
        <v>14</v>
      </c>
      <c r="B75" s="82"/>
      <c r="C75" s="82"/>
      <c r="D75" s="82"/>
      <c r="E75" s="82"/>
      <c r="F75" s="82"/>
      <c r="G75" s="82"/>
      <c r="H75" s="82"/>
      <c r="I75" s="215"/>
      <c r="J75" s="219"/>
      <c r="K75" s="216"/>
    </row>
    <row r="76" spans="1:11" ht="15.75">
      <c r="A76" s="3" t="s">
        <v>60</v>
      </c>
      <c r="B76" s="220"/>
      <c r="C76" s="220"/>
      <c r="D76" s="220"/>
      <c r="E76" s="220"/>
      <c r="F76" s="220"/>
      <c r="G76" s="220"/>
      <c r="H76" s="8"/>
      <c r="I76" s="215"/>
      <c r="J76" s="219"/>
      <c r="K76" s="216"/>
    </row>
    <row r="77" spans="1:11" ht="15.75">
      <c r="A77" s="3" t="s">
        <v>159</v>
      </c>
      <c r="B77" s="220"/>
      <c r="C77" s="220"/>
      <c r="D77" s="220"/>
      <c r="E77" s="220"/>
      <c r="F77" s="220"/>
      <c r="G77" s="220"/>
      <c r="H77" s="8"/>
      <c r="I77" s="215"/>
      <c r="J77" s="219"/>
      <c r="K77" s="216"/>
    </row>
    <row r="78" spans="1:11" ht="18.75">
      <c r="A78" s="303" t="s">
        <v>15</v>
      </c>
      <c r="B78" s="255"/>
      <c r="C78" s="255"/>
      <c r="D78" s="255"/>
      <c r="E78" s="255"/>
      <c r="F78" s="255"/>
      <c r="G78" s="255"/>
      <c r="H78" s="256"/>
      <c r="I78" s="271">
        <f>I59+I62+I63+I64+I65+I66+I67+I70+I71+I74+I75+I76+I77</f>
        <v>0</v>
      </c>
      <c r="J78" s="272"/>
      <c r="K78" s="273"/>
    </row>
    <row r="79" spans="1:9" ht="15">
      <c r="A79" s="10"/>
      <c r="B79" s="10"/>
      <c r="C79" s="10"/>
      <c r="D79" s="10"/>
      <c r="E79" s="10"/>
      <c r="F79" s="10"/>
      <c r="G79" s="10"/>
      <c r="H79" s="10"/>
      <c r="I79" s="30"/>
    </row>
    <row r="80" spans="1:11" ht="15.75">
      <c r="A80" s="48" t="s">
        <v>115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</row>
    <row r="81" spans="1:11" ht="6.75" customHeight="1">
      <c r="A81" s="91"/>
      <c r="B81" s="91"/>
      <c r="C81" s="91"/>
      <c r="D81" s="91"/>
      <c r="E81" s="91"/>
      <c r="F81" s="58"/>
      <c r="G81" s="58"/>
      <c r="H81" s="58"/>
      <c r="I81" s="58"/>
      <c r="J81" s="91"/>
      <c r="K81" s="91"/>
    </row>
    <row r="82" spans="1:11" ht="16.5" customHeight="1">
      <c r="A82" s="92" t="s">
        <v>16</v>
      </c>
      <c r="B82" s="93"/>
      <c r="C82" s="93"/>
      <c r="D82" s="93"/>
      <c r="E82" s="93"/>
      <c r="F82" s="93"/>
      <c r="G82" s="93"/>
      <c r="H82" s="93"/>
      <c r="I82" s="93"/>
      <c r="J82" s="275"/>
      <c r="K82" s="276"/>
    </row>
    <row r="83" spans="1:11" ht="15.75">
      <c r="A83" s="92" t="s">
        <v>17</v>
      </c>
      <c r="B83" s="93"/>
      <c r="C83" s="93"/>
      <c r="D83" s="93"/>
      <c r="E83" s="93"/>
      <c r="F83" s="93"/>
      <c r="G83" s="93"/>
      <c r="H83" s="94"/>
      <c r="I83" s="221"/>
      <c r="J83" s="222"/>
      <c r="K83" s="223"/>
    </row>
    <row r="84" spans="1:11" ht="15.75">
      <c r="A84" s="92" t="s">
        <v>18</v>
      </c>
      <c r="B84" s="93"/>
      <c r="C84" s="93"/>
      <c r="D84" s="93"/>
      <c r="E84" s="93"/>
      <c r="F84" s="93"/>
      <c r="G84" s="93"/>
      <c r="H84" s="94"/>
      <c r="I84" s="221"/>
      <c r="J84" s="222"/>
      <c r="K84" s="223"/>
    </row>
    <row r="85" spans="1:11" ht="15.75">
      <c r="A85" s="92" t="s">
        <v>169</v>
      </c>
      <c r="B85" s="93"/>
      <c r="C85" s="93"/>
      <c r="D85" s="93"/>
      <c r="E85" s="93"/>
      <c r="F85" s="282" t="s">
        <v>173</v>
      </c>
      <c r="G85" s="282"/>
      <c r="H85" s="283"/>
      <c r="I85" s="221"/>
      <c r="J85" s="222"/>
      <c r="K85" s="223"/>
    </row>
    <row r="86" spans="1:11" ht="15.75">
      <c r="A86" s="92" t="s">
        <v>169</v>
      </c>
      <c r="B86" s="93"/>
      <c r="C86" s="93"/>
      <c r="D86" s="93"/>
      <c r="E86" s="93"/>
      <c r="F86" s="282" t="s">
        <v>173</v>
      </c>
      <c r="G86" s="282"/>
      <c r="H86" s="283"/>
      <c r="I86" s="221"/>
      <c r="J86" s="222"/>
      <c r="K86" s="223"/>
    </row>
    <row r="87" spans="1:11" ht="15.75">
      <c r="A87" s="92" t="s">
        <v>19</v>
      </c>
      <c r="B87" s="93"/>
      <c r="C87" s="93"/>
      <c r="D87" s="93"/>
      <c r="E87" s="175"/>
      <c r="F87" s="282" t="s">
        <v>174</v>
      </c>
      <c r="G87" s="282"/>
      <c r="H87" s="283"/>
      <c r="I87" s="221"/>
      <c r="J87" s="222"/>
      <c r="K87" s="223"/>
    </row>
    <row r="88" spans="1:11" ht="15.75">
      <c r="A88" s="92" t="s">
        <v>158</v>
      </c>
      <c r="B88" s="93"/>
      <c r="C88" s="93"/>
      <c r="D88" s="93"/>
      <c r="E88" s="93"/>
      <c r="F88" s="93"/>
      <c r="G88" s="93"/>
      <c r="H88" s="94"/>
      <c r="I88" s="221"/>
      <c r="J88" s="222"/>
      <c r="K88" s="223"/>
    </row>
    <row r="89" spans="1:11" ht="15.75">
      <c r="A89" s="92" t="s">
        <v>20</v>
      </c>
      <c r="B89" s="93"/>
      <c r="C89" s="93"/>
      <c r="D89" s="93"/>
      <c r="E89" s="93"/>
      <c r="F89" s="93"/>
      <c r="G89" s="93"/>
      <c r="H89" s="94"/>
      <c r="I89" s="221"/>
      <c r="J89" s="222"/>
      <c r="K89" s="223"/>
    </row>
    <row r="90" spans="1:11" ht="15.75">
      <c r="A90" s="92" t="s">
        <v>61</v>
      </c>
      <c r="B90" s="274"/>
      <c r="C90" s="274"/>
      <c r="D90" s="274"/>
      <c r="E90" s="274"/>
      <c r="F90" s="274"/>
      <c r="G90" s="274"/>
      <c r="H90" s="94"/>
      <c r="I90" s="221"/>
      <c r="J90" s="222"/>
      <c r="K90" s="223"/>
    </row>
    <row r="91" spans="1:11" ht="13.5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</row>
    <row r="92" spans="1:11" ht="18.75">
      <c r="A92" s="309" t="s">
        <v>126</v>
      </c>
      <c r="B92" s="310"/>
      <c r="C92" s="310"/>
      <c r="D92" s="310"/>
      <c r="E92" s="310"/>
      <c r="F92" s="310"/>
      <c r="G92" s="310"/>
      <c r="H92" s="311"/>
      <c r="I92" s="294">
        <f>I83+I84+I86+I85+I87+I88+I89+I90</f>
        <v>0</v>
      </c>
      <c r="J92" s="295"/>
      <c r="K92" s="296"/>
    </row>
    <row r="93" ht="15.75" thickBot="1"/>
    <row r="94" spans="1:11" ht="20.25" thickBot="1" thickTop="1">
      <c r="A94" s="253" t="s">
        <v>116</v>
      </c>
      <c r="B94" s="254"/>
      <c r="C94" s="254"/>
      <c r="D94" s="254"/>
      <c r="E94" s="254"/>
      <c r="F94" s="254"/>
      <c r="G94" s="254"/>
      <c r="H94" s="254"/>
      <c r="I94" s="279">
        <f>I78-I92</f>
        <v>0</v>
      </c>
      <c r="J94" s="280"/>
      <c r="K94" s="281"/>
    </row>
    <row r="95" spans="8:11" ht="15.75" thickTop="1">
      <c r="H95" s="49"/>
      <c r="I95" s="95"/>
      <c r="J95" s="95"/>
      <c r="K95" s="95"/>
    </row>
    <row r="96" spans="1:11" ht="15.75">
      <c r="A96" s="29" t="s">
        <v>117</v>
      </c>
      <c r="B96" s="10"/>
      <c r="C96" s="10"/>
      <c r="D96" s="10"/>
      <c r="E96" s="10"/>
      <c r="F96" s="10"/>
      <c r="G96" s="10"/>
      <c r="H96" s="10"/>
      <c r="I96" s="10"/>
      <c r="J96" s="277"/>
      <c r="K96" s="278"/>
    </row>
    <row r="97" spans="1:11" ht="15">
      <c r="A97" s="96"/>
      <c r="B97" s="30"/>
      <c r="C97" s="30"/>
      <c r="D97" s="30"/>
      <c r="E97" s="82"/>
      <c r="F97" s="30"/>
      <c r="G97" s="30"/>
      <c r="H97" s="30"/>
      <c r="I97" s="30"/>
      <c r="J97" s="284"/>
      <c r="K97" s="285"/>
    </row>
    <row r="98" spans="1:11" ht="15.75">
      <c r="A98" s="11" t="s">
        <v>21</v>
      </c>
      <c r="B98" s="10"/>
      <c r="C98" s="97"/>
      <c r="D98" s="215"/>
      <c r="E98" s="216"/>
      <c r="F98" s="36" t="s">
        <v>166</v>
      </c>
      <c r="G98" s="37"/>
      <c r="H98" s="37"/>
      <c r="I98" s="38"/>
      <c r="J98" s="215"/>
      <c r="K98" s="216"/>
    </row>
    <row r="99" spans="1:11" ht="15.75">
      <c r="A99" s="3" t="s">
        <v>22</v>
      </c>
      <c r="B99" s="8"/>
      <c r="C99" s="84"/>
      <c r="D99" s="215"/>
      <c r="E99" s="216"/>
      <c r="F99" s="34" t="s">
        <v>26</v>
      </c>
      <c r="G99" s="98"/>
      <c r="H99" s="98"/>
      <c r="I99" s="99"/>
      <c r="J99" s="215"/>
      <c r="K99" s="216"/>
    </row>
    <row r="100" spans="1:11" ht="15.75">
      <c r="A100" s="4" t="s">
        <v>23</v>
      </c>
      <c r="B100" s="30"/>
      <c r="C100" s="100"/>
      <c r="D100" s="215"/>
      <c r="E100" s="216"/>
      <c r="F100" s="34" t="s">
        <v>27</v>
      </c>
      <c r="G100" s="98"/>
      <c r="H100" s="98"/>
      <c r="I100" s="99"/>
      <c r="J100" s="215"/>
      <c r="K100" s="216"/>
    </row>
    <row r="101" spans="1:11" ht="15.75">
      <c r="A101" s="3" t="s">
        <v>24</v>
      </c>
      <c r="B101" s="8"/>
      <c r="C101" s="84"/>
      <c r="D101" s="215"/>
      <c r="E101" s="216"/>
      <c r="F101" s="35" t="s">
        <v>171</v>
      </c>
      <c r="G101" s="98"/>
      <c r="H101" s="98"/>
      <c r="I101" s="99"/>
      <c r="J101" s="215"/>
      <c r="K101" s="216"/>
    </row>
    <row r="102" spans="1:11" ht="15.75">
      <c r="A102" s="4" t="s">
        <v>25</v>
      </c>
      <c r="B102" s="30"/>
      <c r="C102" s="100"/>
      <c r="D102" s="215"/>
      <c r="E102" s="216"/>
      <c r="F102" s="11" t="s">
        <v>28</v>
      </c>
      <c r="G102" s="225" t="s">
        <v>170</v>
      </c>
      <c r="H102" s="225"/>
      <c r="I102" s="226"/>
      <c r="J102" s="215"/>
      <c r="K102" s="216"/>
    </row>
    <row r="103" spans="1:11" ht="15.75">
      <c r="A103" s="3"/>
      <c r="B103" s="8"/>
      <c r="C103" s="8"/>
      <c r="D103" s="101"/>
      <c r="E103" s="8"/>
      <c r="F103" s="12"/>
      <c r="G103" s="8"/>
      <c r="H103" s="8"/>
      <c r="I103" s="8"/>
      <c r="J103" s="301"/>
      <c r="K103" s="302"/>
    </row>
    <row r="104" spans="1:11" ht="18.75">
      <c r="A104" s="102"/>
      <c r="B104" s="8"/>
      <c r="C104" s="255"/>
      <c r="D104" s="255"/>
      <c r="E104" s="256"/>
      <c r="F104" s="103"/>
      <c r="G104" s="232" t="s">
        <v>29</v>
      </c>
      <c r="H104" s="233"/>
      <c r="I104" s="230">
        <f>D98+D99+D100+D101+D102+J98+J99+J100+J101+J102</f>
        <v>0</v>
      </c>
      <c r="J104" s="230"/>
      <c r="K104" s="231"/>
    </row>
    <row r="105" ht="18.75">
      <c r="A105" s="41" t="s">
        <v>63</v>
      </c>
    </row>
    <row r="106" spans="6:7" ht="15">
      <c r="F106" s="30"/>
      <c r="G106" s="30"/>
    </row>
    <row r="107" spans="1:7" ht="15.75">
      <c r="A107" s="104">
        <v>1</v>
      </c>
      <c r="B107" s="42" t="s">
        <v>64</v>
      </c>
      <c r="C107" s="105"/>
      <c r="D107" s="105"/>
      <c r="E107" s="106"/>
      <c r="F107" s="30"/>
      <c r="G107" s="107"/>
    </row>
    <row r="108" spans="1:7" ht="15">
      <c r="A108" s="108"/>
      <c r="B108" s="43" t="s">
        <v>65</v>
      </c>
      <c r="C108" s="109"/>
      <c r="D108" s="109"/>
      <c r="E108" s="106"/>
      <c r="F108" s="213"/>
      <c r="G108" s="214"/>
    </row>
    <row r="109" spans="1:7" ht="15">
      <c r="A109" s="108"/>
      <c r="B109" s="43" t="s">
        <v>66</v>
      </c>
      <c r="C109" s="109"/>
      <c r="D109" s="109"/>
      <c r="E109" s="106"/>
      <c r="F109" s="213"/>
      <c r="G109" s="214"/>
    </row>
    <row r="110" spans="1:7" ht="15">
      <c r="A110" s="108"/>
      <c r="B110" s="43" t="s">
        <v>67</v>
      </c>
      <c r="C110" s="109"/>
      <c r="D110" s="109"/>
      <c r="E110" s="106"/>
      <c r="F110" s="213"/>
      <c r="G110" s="214"/>
    </row>
    <row r="111" spans="1:11" ht="15.75">
      <c r="A111" s="110"/>
      <c r="B111" s="30"/>
      <c r="C111" s="30"/>
      <c r="D111" s="30"/>
      <c r="E111" s="30"/>
      <c r="F111" s="30"/>
      <c r="G111" s="111"/>
      <c r="H111" s="44" t="s">
        <v>90</v>
      </c>
      <c r="I111" s="106"/>
      <c r="J111" s="297">
        <f>F108+F109+F110</f>
        <v>0</v>
      </c>
      <c r="K111" s="298"/>
    </row>
    <row r="112" spans="1:5" ht="15.75">
      <c r="A112" s="104">
        <v>2</v>
      </c>
      <c r="B112" s="42" t="s">
        <v>68</v>
      </c>
      <c r="C112" s="112"/>
      <c r="D112" s="105"/>
      <c r="E112" s="113"/>
    </row>
    <row r="113" spans="1:7" ht="15">
      <c r="A113" s="87"/>
      <c r="B113" s="43" t="s">
        <v>69</v>
      </c>
      <c r="C113" s="109"/>
      <c r="D113" s="109"/>
      <c r="E113" s="106"/>
      <c r="F113" s="213"/>
      <c r="G113" s="214"/>
    </row>
    <row r="114" spans="1:7" ht="15">
      <c r="A114" s="87"/>
      <c r="B114" s="43" t="s">
        <v>70</v>
      </c>
      <c r="C114" s="109"/>
      <c r="D114" s="109"/>
      <c r="E114" s="106"/>
      <c r="F114" s="213"/>
      <c r="G114" s="214"/>
    </row>
    <row r="115" spans="1:7" ht="15">
      <c r="A115" s="87"/>
      <c r="B115" s="43" t="s">
        <v>71</v>
      </c>
      <c r="C115" s="109"/>
      <c r="D115" s="109"/>
      <c r="E115" s="106"/>
      <c r="F115" s="213"/>
      <c r="G115" s="214"/>
    </row>
    <row r="116" spans="1:11" ht="15.75">
      <c r="A116" s="87"/>
      <c r="H116" s="44" t="s">
        <v>91</v>
      </c>
      <c r="I116" s="106"/>
      <c r="J116" s="211">
        <f>F113+F114+F115</f>
        <v>0</v>
      </c>
      <c r="K116" s="212"/>
    </row>
    <row r="117" spans="1:5" ht="15.75">
      <c r="A117" s="114">
        <v>3</v>
      </c>
      <c r="B117" s="42" t="s">
        <v>72</v>
      </c>
      <c r="C117" s="105"/>
      <c r="D117" s="105"/>
      <c r="E117" s="113"/>
    </row>
    <row r="118" spans="1:7" ht="15">
      <c r="A118" s="87"/>
      <c r="B118" s="43" t="s">
        <v>73</v>
      </c>
      <c r="C118" s="109"/>
      <c r="D118" s="109"/>
      <c r="E118" s="106"/>
      <c r="F118" s="213"/>
      <c r="G118" s="214"/>
    </row>
    <row r="119" spans="1:7" ht="15">
      <c r="A119" s="87"/>
      <c r="B119" s="43" t="s">
        <v>74</v>
      </c>
      <c r="C119" s="109"/>
      <c r="D119" s="109"/>
      <c r="E119" s="106"/>
      <c r="F119" s="213"/>
      <c r="G119" s="214"/>
    </row>
    <row r="120" spans="1:7" ht="15">
      <c r="A120" s="87"/>
      <c r="B120" s="43" t="s">
        <v>75</v>
      </c>
      <c r="C120" s="109"/>
      <c r="D120" s="109"/>
      <c r="E120" s="106"/>
      <c r="F120" s="213"/>
      <c r="G120" s="214"/>
    </row>
    <row r="121" spans="1:7" ht="15">
      <c r="A121" s="87"/>
      <c r="B121" s="43" t="s">
        <v>176</v>
      </c>
      <c r="C121" s="109"/>
      <c r="D121" s="109"/>
      <c r="E121" s="106"/>
      <c r="F121" s="213"/>
      <c r="G121" s="214"/>
    </row>
    <row r="122" spans="1:7" ht="15">
      <c r="A122" s="87"/>
      <c r="B122" s="43" t="s">
        <v>76</v>
      </c>
      <c r="C122" s="109"/>
      <c r="D122" s="109"/>
      <c r="E122" s="106"/>
      <c r="F122" s="213"/>
      <c r="G122" s="214"/>
    </row>
    <row r="123" spans="1:11" ht="15.75">
      <c r="A123" s="87"/>
      <c r="F123" s="87"/>
      <c r="G123" s="87"/>
      <c r="H123" s="44" t="s">
        <v>92</v>
      </c>
      <c r="I123" s="106"/>
      <c r="J123" s="211">
        <f>F118+F119+F120+F121+F122</f>
        <v>0</v>
      </c>
      <c r="K123" s="224"/>
    </row>
    <row r="124" spans="1:7" ht="15.75">
      <c r="A124" s="114">
        <v>4</v>
      </c>
      <c r="B124" s="42" t="s">
        <v>77</v>
      </c>
      <c r="C124" s="105"/>
      <c r="D124" s="105"/>
      <c r="E124" s="113"/>
      <c r="F124" s="87"/>
      <c r="G124" s="87"/>
    </row>
    <row r="125" spans="1:7" ht="15">
      <c r="A125" s="87"/>
      <c r="B125" s="43" t="s">
        <v>78</v>
      </c>
      <c r="C125" s="109"/>
      <c r="D125" s="109"/>
      <c r="E125" s="106"/>
      <c r="F125" s="213"/>
      <c r="G125" s="214"/>
    </row>
    <row r="126" spans="1:7" ht="15">
      <c r="A126" s="87"/>
      <c r="B126" s="43" t="s">
        <v>79</v>
      </c>
      <c r="C126" s="109"/>
      <c r="D126" s="109"/>
      <c r="E126" s="106"/>
      <c r="F126" s="213"/>
      <c r="G126" s="214"/>
    </row>
    <row r="127" spans="1:7" ht="15">
      <c r="A127" s="87"/>
      <c r="B127" s="43" t="s">
        <v>80</v>
      </c>
      <c r="C127" s="109"/>
      <c r="D127" s="109"/>
      <c r="E127" s="106"/>
      <c r="F127" s="213"/>
      <c r="G127" s="214"/>
    </row>
    <row r="128" spans="1:7" ht="15">
      <c r="A128" s="87"/>
      <c r="B128" s="43" t="s">
        <v>175</v>
      </c>
      <c r="C128" s="109"/>
      <c r="D128" s="109"/>
      <c r="E128" s="106"/>
      <c r="F128" s="213"/>
      <c r="G128" s="214"/>
    </row>
    <row r="129" spans="1:11" ht="15.75">
      <c r="A129" s="87"/>
      <c r="F129" s="87"/>
      <c r="G129" s="87"/>
      <c r="H129" s="44" t="s">
        <v>93</v>
      </c>
      <c r="I129" s="106"/>
      <c r="J129" s="211">
        <f>F125+F126+F127+F128</f>
        <v>0</v>
      </c>
      <c r="K129" s="224"/>
    </row>
    <row r="130" spans="1:7" ht="15.75">
      <c r="A130" s="114">
        <v>5</v>
      </c>
      <c r="B130" s="42" t="s">
        <v>178</v>
      </c>
      <c r="C130" s="105"/>
      <c r="D130" s="105"/>
      <c r="E130" s="113"/>
      <c r="F130" s="87"/>
      <c r="G130" s="87"/>
    </row>
    <row r="131" spans="1:7" ht="15">
      <c r="A131" s="87"/>
      <c r="B131" s="43" t="s">
        <v>81</v>
      </c>
      <c r="C131" s="109"/>
      <c r="D131" s="109"/>
      <c r="E131" s="106"/>
      <c r="F131" s="213"/>
      <c r="G131" s="214"/>
    </row>
    <row r="132" spans="1:7" ht="15">
      <c r="A132" s="87"/>
      <c r="B132" s="43" t="s">
        <v>82</v>
      </c>
      <c r="C132" s="109"/>
      <c r="D132" s="109"/>
      <c r="E132" s="106"/>
      <c r="F132" s="213"/>
      <c r="G132" s="214"/>
    </row>
    <row r="133" spans="1:7" ht="15">
      <c r="A133" s="87"/>
      <c r="B133" s="43" t="s">
        <v>177</v>
      </c>
      <c r="C133" s="109"/>
      <c r="D133" s="109"/>
      <c r="E133" s="106"/>
      <c r="F133" s="213"/>
      <c r="G133" s="214"/>
    </row>
    <row r="134" spans="1:11" ht="15.75">
      <c r="A134" s="87"/>
      <c r="H134" s="44" t="s">
        <v>94</v>
      </c>
      <c r="I134" s="106"/>
      <c r="J134" s="211">
        <f>F131+F132+F133</f>
        <v>0</v>
      </c>
      <c r="K134" s="224"/>
    </row>
    <row r="135" spans="1:11" ht="15">
      <c r="A135" s="87"/>
      <c r="H135" s="30"/>
      <c r="I135" s="30"/>
      <c r="J135" s="30"/>
      <c r="K135" s="30"/>
    </row>
    <row r="136" spans="1:11" ht="15.75">
      <c r="A136" s="114">
        <v>6</v>
      </c>
      <c r="B136" s="45" t="s">
        <v>83</v>
      </c>
      <c r="C136" s="109"/>
      <c r="D136" s="109"/>
      <c r="E136" s="109"/>
      <c r="F136" s="109"/>
      <c r="G136" s="106"/>
      <c r="H136" s="44" t="s">
        <v>95</v>
      </c>
      <c r="I136" s="106"/>
      <c r="J136" s="209"/>
      <c r="K136" s="210"/>
    </row>
    <row r="137" ht="15">
      <c r="A137" s="115"/>
    </row>
    <row r="138" spans="1:11" ht="15.75">
      <c r="A138" s="114">
        <v>7</v>
      </c>
      <c r="B138" s="45" t="s">
        <v>84</v>
      </c>
      <c r="C138" s="109"/>
      <c r="D138" s="109"/>
      <c r="E138" s="307" t="s">
        <v>170</v>
      </c>
      <c r="F138" s="307"/>
      <c r="G138" s="308"/>
      <c r="H138" s="44" t="s">
        <v>96</v>
      </c>
      <c r="I138" s="106"/>
      <c r="J138" s="209"/>
      <c r="K138" s="210"/>
    </row>
    <row r="139" ht="15">
      <c r="A139" s="115"/>
    </row>
    <row r="140" spans="1:6" ht="15.75">
      <c r="A140" s="114">
        <v>8</v>
      </c>
      <c r="B140" s="42" t="s">
        <v>85</v>
      </c>
      <c r="C140" s="105"/>
      <c r="D140" s="105"/>
      <c r="E140" s="105"/>
      <c r="F140" s="113"/>
    </row>
    <row r="141" spans="1:7" ht="15">
      <c r="A141" s="87"/>
      <c r="B141" s="43" t="s">
        <v>86</v>
      </c>
      <c r="C141" s="109"/>
      <c r="D141" s="109"/>
      <c r="E141" s="106"/>
      <c r="F141" s="213"/>
      <c r="G141" s="214"/>
    </row>
    <row r="142" spans="2:7" ht="15">
      <c r="B142" s="43" t="s">
        <v>87</v>
      </c>
      <c r="C142" s="109"/>
      <c r="D142" s="109"/>
      <c r="E142" s="106"/>
      <c r="F142" s="213"/>
      <c r="G142" s="214"/>
    </row>
    <row r="143" spans="2:7" ht="15">
      <c r="B143" s="43" t="s">
        <v>88</v>
      </c>
      <c r="C143" s="109"/>
      <c r="D143" s="109"/>
      <c r="E143" s="106"/>
      <c r="F143" s="213"/>
      <c r="G143" s="214"/>
    </row>
    <row r="144" spans="2:7" ht="15">
      <c r="B144" s="43" t="s">
        <v>168</v>
      </c>
      <c r="C144" s="304" t="s">
        <v>170</v>
      </c>
      <c r="D144" s="305"/>
      <c r="E144" s="306"/>
      <c r="F144" s="213"/>
      <c r="G144" s="214"/>
    </row>
    <row r="145" spans="6:11" ht="15.75">
      <c r="F145" s="87"/>
      <c r="G145" s="87"/>
      <c r="H145" s="44" t="s">
        <v>97</v>
      </c>
      <c r="I145" s="106"/>
      <c r="J145" s="211">
        <f>F141+F142+F143+F144</f>
        <v>0</v>
      </c>
      <c r="K145" s="224"/>
    </row>
    <row r="146" spans="8:11" ht="15.75" thickBot="1">
      <c r="H146" s="30"/>
      <c r="I146" s="30"/>
      <c r="J146" s="30"/>
      <c r="K146" s="30"/>
    </row>
    <row r="147" spans="1:11" ht="20.25" thickBot="1" thickTop="1">
      <c r="A147" s="116">
        <v>9</v>
      </c>
      <c r="B147" s="46" t="s">
        <v>128</v>
      </c>
      <c r="C147" s="117"/>
      <c r="D147" s="117"/>
      <c r="E147" s="117"/>
      <c r="F147" s="117"/>
      <c r="G147" s="118"/>
      <c r="H147" s="289">
        <f>J111+J116+J123+J129+J134+J136+J138+J145</f>
        <v>0</v>
      </c>
      <c r="I147" s="290"/>
      <c r="J147" s="290"/>
      <c r="K147" s="291"/>
    </row>
    <row r="148" ht="15.75" thickTop="1">
      <c r="A148" s="115"/>
    </row>
    <row r="149" spans="1:11" ht="15.75">
      <c r="A149" s="143">
        <v>10</v>
      </c>
      <c r="B149" s="121" t="s">
        <v>127</v>
      </c>
      <c r="C149" s="148"/>
      <c r="D149" s="148"/>
      <c r="E149" s="148"/>
      <c r="F149" s="148"/>
      <c r="G149" s="149"/>
      <c r="H149" s="204">
        <f>IF((H147-H201)&lt;0,-(H147-H201),0)</f>
        <v>0</v>
      </c>
      <c r="I149" s="205"/>
      <c r="J149" s="205"/>
      <c r="K149" s="206"/>
    </row>
    <row r="150" ht="15">
      <c r="A150" s="115"/>
    </row>
    <row r="151" spans="1:11" ht="15.75">
      <c r="A151" s="114">
        <v>11</v>
      </c>
      <c r="B151" s="45" t="s">
        <v>129</v>
      </c>
      <c r="C151" s="109"/>
      <c r="D151" s="109"/>
      <c r="E151" s="109"/>
      <c r="F151" s="109"/>
      <c r="G151" s="106"/>
      <c r="H151" s="201">
        <f>H147+H149</f>
        <v>0</v>
      </c>
      <c r="I151" s="202"/>
      <c r="J151" s="202"/>
      <c r="K151" s="203"/>
    </row>
    <row r="152" ht="15">
      <c r="A152" s="115"/>
    </row>
    <row r="153" spans="1:11" ht="15.75">
      <c r="A153" s="114">
        <v>12</v>
      </c>
      <c r="B153" s="45" t="s">
        <v>89</v>
      </c>
      <c r="C153" s="109"/>
      <c r="D153" s="109"/>
      <c r="E153" s="109"/>
      <c r="F153" s="109"/>
      <c r="G153" s="109"/>
      <c r="H153" s="109"/>
      <c r="I153" s="106"/>
      <c r="J153" s="209"/>
      <c r="K153" s="210"/>
    </row>
    <row r="154" spans="1:11" ht="15">
      <c r="A154" s="115"/>
      <c r="J154" s="95"/>
      <c r="K154" s="95"/>
    </row>
    <row r="155" spans="1:11" ht="15.75">
      <c r="A155" s="114">
        <v>13</v>
      </c>
      <c r="B155" s="45" t="s">
        <v>130</v>
      </c>
      <c r="C155" s="109"/>
      <c r="D155" s="109"/>
      <c r="E155" s="109"/>
      <c r="F155" s="109"/>
      <c r="G155" s="109"/>
      <c r="H155" s="109"/>
      <c r="I155" s="106"/>
      <c r="J155" s="211">
        <f>H147+J153</f>
        <v>0</v>
      </c>
      <c r="K155" s="212"/>
    </row>
    <row r="156" spans="1:11" ht="15.75">
      <c r="A156" s="151"/>
      <c r="B156" s="152"/>
      <c r="C156" s="30"/>
      <c r="D156" s="30"/>
      <c r="E156" s="30"/>
      <c r="F156" s="30"/>
      <c r="G156" s="30"/>
      <c r="H156" s="30"/>
      <c r="I156" s="30"/>
      <c r="J156" s="153"/>
      <c r="K156" s="153"/>
    </row>
    <row r="157" ht="5.25" customHeight="1">
      <c r="A157" s="115"/>
    </row>
    <row r="158" spans="1:11" ht="18.75">
      <c r="A158" s="47" t="s">
        <v>112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</row>
    <row r="159" spans="1:11" ht="9" customHeight="1">
      <c r="A159" s="47"/>
      <c r="B159" s="50"/>
      <c r="C159" s="49"/>
      <c r="D159" s="49"/>
      <c r="E159" s="49"/>
      <c r="F159" s="49"/>
      <c r="G159" s="49"/>
      <c r="H159" s="49"/>
      <c r="I159" s="49"/>
      <c r="J159" s="49"/>
      <c r="K159" s="49"/>
    </row>
    <row r="160" spans="1:11" ht="15.75">
      <c r="A160" s="124">
        <v>14</v>
      </c>
      <c r="B160" s="51" t="s">
        <v>160</v>
      </c>
      <c r="C160" s="160"/>
      <c r="D160" s="160"/>
      <c r="E160" s="160"/>
      <c r="F160" s="160"/>
      <c r="G160" s="53"/>
      <c r="H160" s="121" t="s">
        <v>125</v>
      </c>
      <c r="I160" s="53"/>
      <c r="J160" s="180"/>
      <c r="K160" s="181"/>
    </row>
    <row r="161" spans="1:11" ht="15.75">
      <c r="A161" s="125">
        <v>15</v>
      </c>
      <c r="B161" s="119" t="s">
        <v>161</v>
      </c>
      <c r="C161" s="161"/>
      <c r="D161" s="161"/>
      <c r="E161" s="161"/>
      <c r="F161" s="161"/>
      <c r="G161" s="123"/>
      <c r="H161" s="122" t="s">
        <v>98</v>
      </c>
      <c r="I161" s="120"/>
      <c r="J161" s="180"/>
      <c r="K161" s="181"/>
    </row>
    <row r="162" spans="1:11" ht="15.75">
      <c r="A162" s="126">
        <v>16</v>
      </c>
      <c r="B162" s="51" t="s">
        <v>172</v>
      </c>
      <c r="C162" s="52"/>
      <c r="D162" s="52"/>
      <c r="E162" s="52"/>
      <c r="F162" s="52"/>
      <c r="G162" s="53"/>
      <c r="H162" s="121" t="s">
        <v>101</v>
      </c>
      <c r="I162" s="53"/>
      <c r="J162" s="180"/>
      <c r="K162" s="181"/>
    </row>
    <row r="163" spans="1:11" ht="15">
      <c r="A163" s="127">
        <v>17</v>
      </c>
      <c r="B163" s="128" t="s">
        <v>99</v>
      </c>
      <c r="C163" s="52"/>
      <c r="D163" s="52"/>
      <c r="E163" s="53"/>
      <c r="F163" s="52"/>
      <c r="G163" s="52"/>
      <c r="H163" s="49"/>
      <c r="I163" s="49"/>
      <c r="J163" s="49"/>
      <c r="K163" s="49"/>
    </row>
    <row r="164" spans="1:11" ht="15">
      <c r="A164" s="123"/>
      <c r="B164" s="132" t="s">
        <v>138</v>
      </c>
      <c r="C164" s="50"/>
      <c r="D164" s="50"/>
      <c r="E164" s="123"/>
      <c r="F164" s="184"/>
      <c r="G164" s="185"/>
      <c r="H164" s="49"/>
      <c r="I164" s="49"/>
      <c r="J164" s="49"/>
      <c r="K164" s="49"/>
    </row>
    <row r="165" spans="1:11" ht="15">
      <c r="A165" s="123"/>
      <c r="B165" s="130" t="s">
        <v>139</v>
      </c>
      <c r="C165" s="52"/>
      <c r="D165" s="52"/>
      <c r="E165" s="53"/>
      <c r="F165" s="188"/>
      <c r="G165" s="187"/>
      <c r="H165" s="49"/>
      <c r="I165" s="49"/>
      <c r="J165" s="49"/>
      <c r="K165" s="49"/>
    </row>
    <row r="166" spans="1:11" ht="15">
      <c r="A166" s="123"/>
      <c r="B166" s="130" t="s">
        <v>140</v>
      </c>
      <c r="C166" s="52"/>
      <c r="D166" s="52"/>
      <c r="E166" s="53"/>
      <c r="F166" s="188"/>
      <c r="G166" s="187"/>
      <c r="H166" s="49"/>
      <c r="I166" s="49"/>
      <c r="J166" s="49"/>
      <c r="K166" s="49"/>
    </row>
    <row r="167" spans="1:11" ht="15">
      <c r="A167" s="123"/>
      <c r="B167" s="130" t="s">
        <v>141</v>
      </c>
      <c r="C167" s="52"/>
      <c r="D167" s="52"/>
      <c r="E167" s="53"/>
      <c r="F167" s="188"/>
      <c r="G167" s="187"/>
      <c r="H167" s="49"/>
      <c r="I167" s="49"/>
      <c r="J167" s="49"/>
      <c r="K167" s="49"/>
    </row>
    <row r="168" spans="1:11" ht="15">
      <c r="A168" s="123"/>
      <c r="B168" s="132" t="s">
        <v>142</v>
      </c>
      <c r="C168" s="50"/>
      <c r="D168" s="50"/>
      <c r="E168" s="123"/>
      <c r="F168" s="184"/>
      <c r="G168" s="185"/>
      <c r="H168" s="49"/>
      <c r="I168" s="49"/>
      <c r="J168" s="49"/>
      <c r="K168" s="49"/>
    </row>
    <row r="169" spans="1:11" ht="15">
      <c r="A169" s="123"/>
      <c r="B169" s="130" t="s">
        <v>143</v>
      </c>
      <c r="C169" s="131"/>
      <c r="D169" s="52"/>
      <c r="E169" s="53"/>
      <c r="F169" s="188"/>
      <c r="G169" s="187"/>
      <c r="H169" s="49"/>
      <c r="I169" s="49"/>
      <c r="J169" s="49"/>
      <c r="K169" s="49"/>
    </row>
    <row r="170" spans="1:11" ht="15">
      <c r="A170" s="123"/>
      <c r="B170" s="132" t="s">
        <v>144</v>
      </c>
      <c r="C170" s="50"/>
      <c r="D170" s="50"/>
      <c r="E170" s="123"/>
      <c r="F170" s="184"/>
      <c r="G170" s="185"/>
      <c r="H170" s="49"/>
      <c r="I170" s="49"/>
      <c r="J170" s="49"/>
      <c r="K170" s="49"/>
    </row>
    <row r="171" spans="1:11" ht="15">
      <c r="A171" s="123"/>
      <c r="B171" s="130" t="s">
        <v>145</v>
      </c>
      <c r="C171" s="52"/>
      <c r="D171" s="52"/>
      <c r="E171" s="53"/>
      <c r="F171" s="188"/>
      <c r="G171" s="187"/>
      <c r="H171" s="49"/>
      <c r="I171" s="49"/>
      <c r="J171" s="49"/>
      <c r="K171" s="49"/>
    </row>
    <row r="172" spans="1:11" ht="15.75">
      <c r="A172" s="50"/>
      <c r="B172" s="50"/>
      <c r="C172" s="50"/>
      <c r="D172" s="50"/>
      <c r="E172" s="50"/>
      <c r="F172" s="50"/>
      <c r="G172" s="50"/>
      <c r="H172" s="129" t="s">
        <v>102</v>
      </c>
      <c r="I172" s="53"/>
      <c r="J172" s="178">
        <f>F164+F165+F166+F167+F168+F169+F170+F171</f>
        <v>0</v>
      </c>
      <c r="K172" s="179"/>
    </row>
    <row r="173" spans="1:11" ht="15">
      <c r="A173" s="133">
        <v>18</v>
      </c>
      <c r="B173" s="128" t="s">
        <v>103</v>
      </c>
      <c r="C173" s="52"/>
      <c r="D173" s="52"/>
      <c r="E173" s="53"/>
      <c r="F173" s="50"/>
      <c r="G173" s="50"/>
      <c r="H173" s="49"/>
      <c r="I173" s="49"/>
      <c r="J173" s="49"/>
      <c r="K173" s="49"/>
    </row>
    <row r="174" spans="1:11" ht="15">
      <c r="A174" s="50"/>
      <c r="B174" s="134" t="s">
        <v>146</v>
      </c>
      <c r="C174" s="50"/>
      <c r="D174" s="50"/>
      <c r="E174" s="123"/>
      <c r="F174" s="188"/>
      <c r="G174" s="187"/>
      <c r="H174" s="49"/>
      <c r="I174" s="49"/>
      <c r="J174" s="49"/>
      <c r="K174" s="49"/>
    </row>
    <row r="175" spans="1:11" ht="15">
      <c r="A175" s="50"/>
      <c r="B175" s="135" t="s">
        <v>163</v>
      </c>
      <c r="C175" s="52"/>
      <c r="D175" s="52"/>
      <c r="E175" s="53"/>
      <c r="F175" s="188"/>
      <c r="G175" s="187"/>
      <c r="H175" s="49"/>
      <c r="I175" s="49"/>
      <c r="J175" s="49"/>
      <c r="K175" s="49"/>
    </row>
    <row r="176" spans="1:11" ht="15">
      <c r="A176" s="50"/>
      <c r="B176" s="134" t="s">
        <v>147</v>
      </c>
      <c r="C176" s="50"/>
      <c r="D176" s="50"/>
      <c r="E176" s="123"/>
      <c r="F176" s="184"/>
      <c r="G176" s="185"/>
      <c r="H176" s="49"/>
      <c r="I176" s="49"/>
      <c r="J176" s="49"/>
      <c r="K176" s="49"/>
    </row>
    <row r="177" spans="1:11" ht="15">
      <c r="A177" s="50"/>
      <c r="B177" s="135" t="s">
        <v>148</v>
      </c>
      <c r="C177" s="52"/>
      <c r="D177" s="52"/>
      <c r="E177" s="53"/>
      <c r="F177" s="188"/>
      <c r="G177" s="187"/>
      <c r="H177" s="49"/>
      <c r="I177" s="49"/>
      <c r="J177" s="49"/>
      <c r="K177" s="49"/>
    </row>
    <row r="178" spans="1:11" ht="15">
      <c r="A178" s="50"/>
      <c r="B178" s="136" t="s">
        <v>149</v>
      </c>
      <c r="C178" s="50"/>
      <c r="D178" s="50"/>
      <c r="E178" s="123"/>
      <c r="F178" s="184"/>
      <c r="G178" s="185"/>
      <c r="H178" s="49"/>
      <c r="I178" s="49"/>
      <c r="J178" s="49"/>
      <c r="K178" s="49"/>
    </row>
    <row r="179" spans="1:11" ht="15">
      <c r="A179" s="50"/>
      <c r="B179" s="135" t="s">
        <v>150</v>
      </c>
      <c r="C179" s="52"/>
      <c r="D179" s="52"/>
      <c r="E179" s="53"/>
      <c r="F179" s="186"/>
      <c r="G179" s="187"/>
      <c r="H179" s="49"/>
      <c r="I179" s="49"/>
      <c r="J179" s="49"/>
      <c r="K179" s="49"/>
    </row>
    <row r="180" spans="1:11" ht="15">
      <c r="A180" s="50"/>
      <c r="B180" s="130" t="s">
        <v>180</v>
      </c>
      <c r="C180" s="52"/>
      <c r="D180" s="52"/>
      <c r="E180" s="53"/>
      <c r="F180" s="188"/>
      <c r="G180" s="187"/>
      <c r="H180" s="49"/>
      <c r="I180" s="49"/>
      <c r="J180" s="49"/>
      <c r="K180" s="49"/>
    </row>
    <row r="181" spans="1:11" ht="15">
      <c r="A181" s="50"/>
      <c r="B181" s="137" t="s">
        <v>151</v>
      </c>
      <c r="C181" s="138"/>
      <c r="D181" s="138"/>
      <c r="E181" s="120"/>
      <c r="F181" s="188"/>
      <c r="G181" s="187"/>
      <c r="H181" s="49"/>
      <c r="I181" s="49"/>
      <c r="J181" s="49"/>
      <c r="K181" s="49"/>
    </row>
    <row r="182" spans="1:11" ht="15.75">
      <c r="A182" s="50"/>
      <c r="B182" s="50"/>
      <c r="C182" s="50"/>
      <c r="D182" s="50"/>
      <c r="E182" s="50"/>
      <c r="F182" s="50"/>
      <c r="G182" s="50"/>
      <c r="H182" s="129" t="s">
        <v>100</v>
      </c>
      <c r="I182" s="53"/>
      <c r="J182" s="178">
        <f>F174+F175+F176+F177+F178+F179+F180+F181</f>
        <v>0</v>
      </c>
      <c r="K182" s="179"/>
    </row>
    <row r="183" spans="1:11" ht="14.25" customHeight="1">
      <c r="A183" s="133">
        <v>19</v>
      </c>
      <c r="B183" s="128" t="s">
        <v>178</v>
      </c>
      <c r="C183" s="52"/>
      <c r="D183" s="52"/>
      <c r="E183" s="53"/>
      <c r="F183" s="50"/>
      <c r="G183" s="50"/>
      <c r="H183" s="49"/>
      <c r="I183" s="49"/>
      <c r="J183" s="49"/>
      <c r="K183" s="49"/>
    </row>
    <row r="184" spans="1:11" ht="15">
      <c r="A184" s="50"/>
      <c r="B184" s="136" t="s">
        <v>152</v>
      </c>
      <c r="C184" s="50"/>
      <c r="D184" s="50"/>
      <c r="E184" s="123"/>
      <c r="F184" s="207"/>
      <c r="G184" s="208"/>
      <c r="H184" s="49"/>
      <c r="I184" s="49"/>
      <c r="J184" s="49"/>
      <c r="K184" s="49"/>
    </row>
    <row r="185" spans="1:11" ht="15">
      <c r="A185" s="50"/>
      <c r="B185" s="130" t="s">
        <v>153</v>
      </c>
      <c r="C185" s="131"/>
      <c r="D185" s="52"/>
      <c r="E185" s="53"/>
      <c r="F185" s="188"/>
      <c r="G185" s="187"/>
      <c r="H185" s="49"/>
      <c r="I185" s="49"/>
      <c r="J185" s="49"/>
      <c r="K185" s="49"/>
    </row>
    <row r="186" spans="1:11" ht="15">
      <c r="A186" s="50"/>
      <c r="B186" s="130" t="s">
        <v>154</v>
      </c>
      <c r="C186" s="52"/>
      <c r="D186" s="52"/>
      <c r="E186" s="53"/>
      <c r="F186" s="188"/>
      <c r="G186" s="187"/>
      <c r="H186" s="49"/>
      <c r="I186" s="49"/>
      <c r="J186" s="49"/>
      <c r="K186" s="49"/>
    </row>
    <row r="187" spans="1:11" ht="15">
      <c r="A187" s="50"/>
      <c r="B187" s="137" t="s">
        <v>179</v>
      </c>
      <c r="C187" s="138"/>
      <c r="D187" s="138"/>
      <c r="E187" s="120"/>
      <c r="F187" s="194"/>
      <c r="G187" s="195"/>
      <c r="H187" s="49"/>
      <c r="I187" s="49"/>
      <c r="J187" s="49"/>
      <c r="K187" s="49"/>
    </row>
    <row r="188" spans="1:11" ht="15.75">
      <c r="A188" s="50"/>
      <c r="B188" s="50"/>
      <c r="C188" s="50"/>
      <c r="D188" s="50"/>
      <c r="E188" s="50"/>
      <c r="F188" s="50"/>
      <c r="G188" s="50"/>
      <c r="H188" s="139" t="s">
        <v>104</v>
      </c>
      <c r="I188" s="141"/>
      <c r="J188" s="178">
        <f>F184+F185+F186+F187</f>
        <v>0</v>
      </c>
      <c r="K188" s="179"/>
    </row>
    <row r="189" spans="1:11" ht="15.75">
      <c r="A189" s="124">
        <v>20</v>
      </c>
      <c r="B189" s="51" t="s">
        <v>120</v>
      </c>
      <c r="C189" s="52"/>
      <c r="D189" s="52"/>
      <c r="E189" s="52"/>
      <c r="F189" s="52"/>
      <c r="G189" s="52"/>
      <c r="H189" s="129" t="s">
        <v>105</v>
      </c>
      <c r="I189" s="53"/>
      <c r="J189" s="180"/>
      <c r="K189" s="181"/>
    </row>
    <row r="190" spans="1:11" ht="15.75">
      <c r="A190" s="126">
        <v>21</v>
      </c>
      <c r="B190" s="119" t="s">
        <v>121</v>
      </c>
      <c r="C190" s="50"/>
      <c r="D190" s="50"/>
      <c r="E190" s="50"/>
      <c r="F190" s="50"/>
      <c r="G190" s="50"/>
      <c r="H190" s="140" t="s">
        <v>106</v>
      </c>
      <c r="I190" s="123"/>
      <c r="J190" s="180"/>
      <c r="K190" s="181"/>
    </row>
    <row r="191" spans="1:11" ht="15.75">
      <c r="A191" s="126">
        <v>22</v>
      </c>
      <c r="B191" s="51" t="s">
        <v>162</v>
      </c>
      <c r="C191" s="52"/>
      <c r="D191" s="52"/>
      <c r="E191" s="52"/>
      <c r="F191" s="52"/>
      <c r="G191" s="52"/>
      <c r="H191" s="129" t="s">
        <v>107</v>
      </c>
      <c r="I191" s="53"/>
      <c r="J191" s="180"/>
      <c r="K191" s="181"/>
    </row>
    <row r="192" spans="1:11" ht="15.75">
      <c r="A192" s="142">
        <v>23</v>
      </c>
      <c r="B192" s="166" t="s">
        <v>122</v>
      </c>
      <c r="C192" s="161"/>
      <c r="D192" s="161"/>
      <c r="E192" s="161"/>
      <c r="F192" s="161"/>
      <c r="G192" s="50"/>
      <c r="H192" s="140" t="s">
        <v>108</v>
      </c>
      <c r="I192" s="123"/>
      <c r="J192" s="180"/>
      <c r="K192" s="181"/>
    </row>
    <row r="193" spans="1:11" ht="15.75">
      <c r="A193" s="126">
        <v>24</v>
      </c>
      <c r="B193" s="51" t="s">
        <v>123</v>
      </c>
      <c r="C193" s="160"/>
      <c r="D193" s="160"/>
      <c r="E193" s="312" t="s">
        <v>170</v>
      </c>
      <c r="F193" s="312"/>
      <c r="G193" s="313"/>
      <c r="H193" s="129" t="s">
        <v>109</v>
      </c>
      <c r="I193" s="53"/>
      <c r="J193" s="180"/>
      <c r="K193" s="181"/>
    </row>
    <row r="194" spans="1:11" ht="15">
      <c r="A194" s="127">
        <v>25</v>
      </c>
      <c r="B194" s="51" t="s">
        <v>124</v>
      </c>
      <c r="C194" s="52"/>
      <c r="D194" s="52"/>
      <c r="E194" s="53"/>
      <c r="F194" s="52"/>
      <c r="G194" s="52"/>
      <c r="H194" s="49"/>
      <c r="I194" s="49"/>
      <c r="J194" s="49"/>
      <c r="K194" s="49"/>
    </row>
    <row r="195" spans="1:11" ht="15">
      <c r="A195" s="123"/>
      <c r="B195" s="132" t="s">
        <v>155</v>
      </c>
      <c r="C195" s="50"/>
      <c r="D195" s="50"/>
      <c r="E195" s="123"/>
      <c r="F195" s="189"/>
      <c r="G195" s="190"/>
      <c r="H195" s="49"/>
      <c r="I195" s="49"/>
      <c r="J195" s="49"/>
      <c r="K195" s="49"/>
    </row>
    <row r="196" spans="1:11" ht="15">
      <c r="A196" s="123"/>
      <c r="B196" s="130" t="s">
        <v>156</v>
      </c>
      <c r="C196" s="52"/>
      <c r="D196" s="52"/>
      <c r="E196" s="53"/>
      <c r="F196" s="189"/>
      <c r="G196" s="190"/>
      <c r="H196" s="49"/>
      <c r="I196" s="49"/>
      <c r="J196" s="49"/>
      <c r="K196" s="49"/>
    </row>
    <row r="197" spans="1:11" ht="15">
      <c r="A197" s="123"/>
      <c r="B197" s="130" t="s">
        <v>157</v>
      </c>
      <c r="C197" s="52"/>
      <c r="D197" s="52"/>
      <c r="E197" s="53"/>
      <c r="F197" s="189"/>
      <c r="G197" s="190"/>
      <c r="H197" s="49"/>
      <c r="I197" s="49"/>
      <c r="J197" s="49"/>
      <c r="K197" s="49"/>
    </row>
    <row r="198" spans="1:11" ht="15">
      <c r="A198" s="123"/>
      <c r="B198" s="130" t="s">
        <v>167</v>
      </c>
      <c r="C198" s="299" t="s">
        <v>170</v>
      </c>
      <c r="D198" s="299"/>
      <c r="E198" s="300"/>
      <c r="F198" s="189"/>
      <c r="G198" s="190"/>
      <c r="H198" s="49"/>
      <c r="I198" s="49"/>
      <c r="J198" s="49"/>
      <c r="K198" s="49"/>
    </row>
    <row r="199" spans="1:11" ht="15.75">
      <c r="A199" s="50"/>
      <c r="B199" s="50"/>
      <c r="C199" s="50"/>
      <c r="D199" s="50"/>
      <c r="E199" s="50"/>
      <c r="F199" s="50"/>
      <c r="G199" s="50"/>
      <c r="H199" s="129" t="s">
        <v>110</v>
      </c>
      <c r="I199" s="53"/>
      <c r="J199" s="178">
        <f>F195+F196+F197+F198</f>
        <v>0</v>
      </c>
      <c r="K199" s="179"/>
    </row>
    <row r="200" spans="1:11" ht="7.5" customHeight="1" thickBot="1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</row>
    <row r="201" spans="1:11" ht="20.25" thickBot="1" thickTop="1">
      <c r="A201" s="144">
        <v>26</v>
      </c>
      <c r="B201" s="145" t="s">
        <v>131</v>
      </c>
      <c r="C201" s="146"/>
      <c r="D201" s="146"/>
      <c r="E201" s="146"/>
      <c r="F201" s="146"/>
      <c r="G201" s="147"/>
      <c r="H201" s="198">
        <f>J160+J161+J162+J172+J182+J188+J189+J190+J191+J192+J193+J199</f>
        <v>0</v>
      </c>
      <c r="I201" s="199"/>
      <c r="J201" s="199"/>
      <c r="K201" s="200"/>
    </row>
    <row r="202" spans="1:11" ht="7.5" customHeight="1" thickTop="1">
      <c r="A202" s="56"/>
      <c r="B202" s="49"/>
      <c r="C202" s="49"/>
      <c r="D202" s="49"/>
      <c r="E202" s="49"/>
      <c r="F202" s="49"/>
      <c r="G202" s="49"/>
      <c r="H202" s="49"/>
      <c r="I202" s="49"/>
      <c r="J202" s="49"/>
      <c r="K202" s="49"/>
    </row>
    <row r="203" spans="1:11" ht="15.75">
      <c r="A203" s="114">
        <v>27</v>
      </c>
      <c r="B203" s="45" t="s">
        <v>132</v>
      </c>
      <c r="C203" s="54"/>
      <c r="D203" s="54"/>
      <c r="E203" s="54"/>
      <c r="F203" s="54"/>
      <c r="G203" s="55"/>
      <c r="H203" s="201">
        <f>IF((H147-H201)&gt;0,(H147-H201),0)</f>
        <v>0</v>
      </c>
      <c r="I203" s="202"/>
      <c r="J203" s="202"/>
      <c r="K203" s="203"/>
    </row>
    <row r="204" spans="1:11" ht="5.25" customHeight="1">
      <c r="A204" s="56"/>
      <c r="B204" s="50"/>
      <c r="C204" s="49"/>
      <c r="D204" s="49"/>
      <c r="E204" s="49"/>
      <c r="F204" s="49"/>
      <c r="G204" s="49"/>
      <c r="H204" s="49"/>
      <c r="I204" s="49"/>
      <c r="J204" s="49"/>
      <c r="K204" s="49"/>
    </row>
    <row r="205" spans="1:11" ht="15.75">
      <c r="A205" s="143">
        <v>28</v>
      </c>
      <c r="B205" s="121" t="s">
        <v>133</v>
      </c>
      <c r="C205" s="52"/>
      <c r="D205" s="52"/>
      <c r="E205" s="52"/>
      <c r="F205" s="52"/>
      <c r="G205" s="53"/>
      <c r="H205" s="204">
        <f>H201+H203</f>
        <v>0</v>
      </c>
      <c r="I205" s="205"/>
      <c r="J205" s="205"/>
      <c r="K205" s="206"/>
    </row>
    <row r="206" spans="1:11" ht="6" customHeight="1">
      <c r="A206" s="56"/>
      <c r="B206" s="49"/>
      <c r="C206" s="49"/>
      <c r="D206" s="49"/>
      <c r="E206" s="49"/>
      <c r="F206" s="49"/>
      <c r="G206" s="49"/>
      <c r="H206" s="49"/>
      <c r="I206" s="49"/>
      <c r="J206" s="49"/>
      <c r="K206" s="49"/>
    </row>
    <row r="207" spans="1:11" ht="15.75">
      <c r="A207" s="143">
        <v>29</v>
      </c>
      <c r="B207" s="121" t="s">
        <v>111</v>
      </c>
      <c r="C207" s="52"/>
      <c r="D207" s="52"/>
      <c r="E207" s="52"/>
      <c r="F207" s="52"/>
      <c r="G207" s="52"/>
      <c r="H207" s="52"/>
      <c r="I207" s="53"/>
      <c r="J207" s="180"/>
      <c r="K207" s="181"/>
    </row>
    <row r="208" spans="1:11" ht="6.75" customHeight="1">
      <c r="A208" s="56"/>
      <c r="B208" s="49"/>
      <c r="C208" s="49"/>
      <c r="D208" s="49"/>
      <c r="E208" s="49"/>
      <c r="F208" s="49"/>
      <c r="G208" s="49"/>
      <c r="H208" s="49"/>
      <c r="I208" s="49"/>
      <c r="J208" s="57"/>
      <c r="K208" s="57"/>
    </row>
    <row r="209" spans="1:11" ht="15.75">
      <c r="A209" s="143">
        <v>30</v>
      </c>
      <c r="B209" s="121" t="s">
        <v>134</v>
      </c>
      <c r="C209" s="52"/>
      <c r="D209" s="52"/>
      <c r="E209" s="52"/>
      <c r="F209" s="52"/>
      <c r="G209" s="52"/>
      <c r="H209" s="52"/>
      <c r="I209" s="53"/>
      <c r="J209" s="196">
        <f>H201+J207</f>
        <v>0</v>
      </c>
      <c r="K209" s="197"/>
    </row>
    <row r="210" spans="1:11" ht="6" customHeight="1" thickBot="1">
      <c r="A210" s="56"/>
      <c r="B210" s="49"/>
      <c r="C210" s="49"/>
      <c r="D210" s="49"/>
      <c r="E210" s="49"/>
      <c r="F210" s="49"/>
      <c r="G210" s="49"/>
      <c r="H210" s="158"/>
      <c r="I210" s="49"/>
      <c r="J210" s="49"/>
      <c r="K210" s="49"/>
    </row>
    <row r="211" spans="1:11" ht="20.25" thickBot="1" thickTop="1">
      <c r="A211" s="156">
        <v>31</v>
      </c>
      <c r="B211" s="157" t="s">
        <v>135</v>
      </c>
      <c r="C211" s="154"/>
      <c r="D211" s="154"/>
      <c r="E211" s="154"/>
      <c r="F211" s="154"/>
      <c r="G211" s="155"/>
      <c r="H211" s="159" t="s">
        <v>119</v>
      </c>
      <c r="I211" s="286">
        <f>J155-J209</f>
        <v>0</v>
      </c>
      <c r="J211" s="286"/>
      <c r="K211" s="287"/>
    </row>
    <row r="212" spans="1:11" ht="15.75" thickTop="1">
      <c r="A212" s="288" t="s">
        <v>118</v>
      </c>
      <c r="B212" s="288"/>
      <c r="C212" s="288"/>
      <c r="D212" s="288"/>
      <c r="E212" s="288"/>
      <c r="F212" s="288"/>
      <c r="G212" s="288"/>
      <c r="H212" s="288"/>
      <c r="I212" s="288"/>
      <c r="J212" s="288"/>
      <c r="K212" s="288"/>
    </row>
  </sheetData>
  <sheetProtection password="CCE9" sheet="1"/>
  <mergeCells count="203">
    <mergeCell ref="F86:H86"/>
    <mergeCell ref="F87:H87"/>
    <mergeCell ref="I85:K85"/>
    <mergeCell ref="I86:K86"/>
    <mergeCell ref="E193:G193"/>
    <mergeCell ref="B70:G70"/>
    <mergeCell ref="B71:G71"/>
    <mergeCell ref="F122:G122"/>
    <mergeCell ref="F128:G128"/>
    <mergeCell ref="F131:G131"/>
    <mergeCell ref="F133:G133"/>
    <mergeCell ref="F126:G126"/>
    <mergeCell ref="A78:H78"/>
    <mergeCell ref="C144:E144"/>
    <mergeCell ref="E138:G138"/>
    <mergeCell ref="D102:E102"/>
    <mergeCell ref="A92:H92"/>
    <mergeCell ref="F108:G108"/>
    <mergeCell ref="F109:G109"/>
    <mergeCell ref="F110:G110"/>
    <mergeCell ref="F127:G127"/>
    <mergeCell ref="D100:E100"/>
    <mergeCell ref="D101:E101"/>
    <mergeCell ref="F120:G120"/>
    <mergeCell ref="J111:K111"/>
    <mergeCell ref="C198:E198"/>
    <mergeCell ref="F197:G197"/>
    <mergeCell ref="J103:K103"/>
    <mergeCell ref="F181:G181"/>
    <mergeCell ref="F118:G118"/>
    <mergeCell ref="F185:G185"/>
    <mergeCell ref="J69:K69"/>
    <mergeCell ref="F132:G132"/>
    <mergeCell ref="F125:G125"/>
    <mergeCell ref="F141:G141"/>
    <mergeCell ref="F121:G121"/>
    <mergeCell ref="I92:K92"/>
    <mergeCell ref="I71:K71"/>
    <mergeCell ref="I90:K90"/>
    <mergeCell ref="I70:K70"/>
    <mergeCell ref="I83:K83"/>
    <mergeCell ref="C67:E67"/>
    <mergeCell ref="D25:J25"/>
    <mergeCell ref="I211:K211"/>
    <mergeCell ref="A212:K212"/>
    <mergeCell ref="J129:K129"/>
    <mergeCell ref="I84:K84"/>
    <mergeCell ref="H147:K147"/>
    <mergeCell ref="F113:G113"/>
    <mergeCell ref="F114:G114"/>
    <mergeCell ref="F115:G115"/>
    <mergeCell ref="I76:K76"/>
    <mergeCell ref="I78:K78"/>
    <mergeCell ref="B90:G90"/>
    <mergeCell ref="J82:K82"/>
    <mergeCell ref="J96:K96"/>
    <mergeCell ref="I89:K89"/>
    <mergeCell ref="I94:K94"/>
    <mergeCell ref="F85:H85"/>
    <mergeCell ref="J97:K97"/>
    <mergeCell ref="D22:J22"/>
    <mergeCell ref="C62:E62"/>
    <mergeCell ref="B76:G76"/>
    <mergeCell ref="A48:C48"/>
    <mergeCell ref="A47:C47"/>
    <mergeCell ref="H32:K32"/>
    <mergeCell ref="H34:K34"/>
    <mergeCell ref="H33:K33"/>
    <mergeCell ref="I62:K62"/>
    <mergeCell ref="D46:H46"/>
    <mergeCell ref="A12:B12"/>
    <mergeCell ref="A53:K53"/>
    <mergeCell ref="I46:K46"/>
    <mergeCell ref="I14:K14"/>
    <mergeCell ref="D49:H49"/>
    <mergeCell ref="D48:H48"/>
    <mergeCell ref="A43:K43"/>
    <mergeCell ref="I51:K51"/>
    <mergeCell ref="A42:K42"/>
    <mergeCell ref="C35:F35"/>
    <mergeCell ref="C3:K3"/>
    <mergeCell ref="A94:H94"/>
    <mergeCell ref="C104:E104"/>
    <mergeCell ref="A17:B17"/>
    <mergeCell ref="A30:B30"/>
    <mergeCell ref="H29:K29"/>
    <mergeCell ref="H35:K35"/>
    <mergeCell ref="D50:H50"/>
    <mergeCell ref="I75:K75"/>
    <mergeCell ref="I56:J56"/>
    <mergeCell ref="C4:I4"/>
    <mergeCell ref="C10:K10"/>
    <mergeCell ref="C6:J6"/>
    <mergeCell ref="I47:K47"/>
    <mergeCell ref="I49:K49"/>
    <mergeCell ref="C7:J7"/>
    <mergeCell ref="A38:K38"/>
    <mergeCell ref="F14:G14"/>
    <mergeCell ref="D20:J20"/>
    <mergeCell ref="C12:G12"/>
    <mergeCell ref="A10:B10"/>
    <mergeCell ref="D47:H47"/>
    <mergeCell ref="C32:F32"/>
    <mergeCell ref="C33:F33"/>
    <mergeCell ref="A50:C50"/>
    <mergeCell ref="A37:K37"/>
    <mergeCell ref="D26:J26"/>
    <mergeCell ref="D27:J27"/>
    <mergeCell ref="B40:C40"/>
    <mergeCell ref="H40:K40"/>
    <mergeCell ref="D51:H51"/>
    <mergeCell ref="I50:K50"/>
    <mergeCell ref="I48:K48"/>
    <mergeCell ref="I59:K59"/>
    <mergeCell ref="A51:C51"/>
    <mergeCell ref="I55:K55"/>
    <mergeCell ref="C63:E63"/>
    <mergeCell ref="C64:E64"/>
    <mergeCell ref="I66:K66"/>
    <mergeCell ref="J60:K60"/>
    <mergeCell ref="J61:K61"/>
    <mergeCell ref="I63:K63"/>
    <mergeCell ref="I64:K64"/>
    <mergeCell ref="C66:E66"/>
    <mergeCell ref="J145:K145"/>
    <mergeCell ref="F119:G119"/>
    <mergeCell ref="F144:G144"/>
    <mergeCell ref="C34:F34"/>
    <mergeCell ref="A49:C49"/>
    <mergeCell ref="I104:K104"/>
    <mergeCell ref="J100:K100"/>
    <mergeCell ref="G104:H104"/>
    <mergeCell ref="C65:E65"/>
    <mergeCell ref="A46:C46"/>
    <mergeCell ref="J153:K153"/>
    <mergeCell ref="J99:K99"/>
    <mergeCell ref="I87:K87"/>
    <mergeCell ref="J123:K123"/>
    <mergeCell ref="H151:K151"/>
    <mergeCell ref="J102:K102"/>
    <mergeCell ref="J116:K116"/>
    <mergeCell ref="J101:K101"/>
    <mergeCell ref="G102:I102"/>
    <mergeCell ref="J134:K134"/>
    <mergeCell ref="D98:E98"/>
    <mergeCell ref="D99:E99"/>
    <mergeCell ref="J73:K73"/>
    <mergeCell ref="I74:K74"/>
    <mergeCell ref="I65:K65"/>
    <mergeCell ref="J98:K98"/>
    <mergeCell ref="I67:K67"/>
    <mergeCell ref="B77:G77"/>
    <mergeCell ref="I77:K77"/>
    <mergeCell ref="I88:K88"/>
    <mergeCell ref="J161:K161"/>
    <mergeCell ref="F164:G164"/>
    <mergeCell ref="J162:K162"/>
    <mergeCell ref="J138:K138"/>
    <mergeCell ref="J136:K136"/>
    <mergeCell ref="H149:K149"/>
    <mergeCell ref="J160:K160"/>
    <mergeCell ref="J155:K155"/>
    <mergeCell ref="F142:G142"/>
    <mergeCell ref="F143:G143"/>
    <mergeCell ref="F184:G184"/>
    <mergeCell ref="F176:G176"/>
    <mergeCell ref="J172:K172"/>
    <mergeCell ref="F177:G177"/>
    <mergeCell ref="F166:G166"/>
    <mergeCell ref="F167:G167"/>
    <mergeCell ref="F168:G168"/>
    <mergeCell ref="F174:G174"/>
    <mergeCell ref="F170:G170"/>
    <mergeCell ref="J209:K209"/>
    <mergeCell ref="J199:K199"/>
    <mergeCell ref="H201:K201"/>
    <mergeCell ref="H203:K203"/>
    <mergeCell ref="H205:K205"/>
    <mergeCell ref="J190:K190"/>
    <mergeCell ref="J191:K191"/>
    <mergeCell ref="J192:K192"/>
    <mergeCell ref="J193:K193"/>
    <mergeCell ref="J207:K207"/>
    <mergeCell ref="F198:G198"/>
    <mergeCell ref="G17:H17"/>
    <mergeCell ref="I17:K17"/>
    <mergeCell ref="F175:G175"/>
    <mergeCell ref="F169:G169"/>
    <mergeCell ref="F195:G195"/>
    <mergeCell ref="F196:G196"/>
    <mergeCell ref="F180:G180"/>
    <mergeCell ref="F186:G186"/>
    <mergeCell ref="F187:G187"/>
    <mergeCell ref="D23:J23"/>
    <mergeCell ref="J182:K182"/>
    <mergeCell ref="J188:K188"/>
    <mergeCell ref="J189:K189"/>
    <mergeCell ref="F16:G16"/>
    <mergeCell ref="I16:K16"/>
    <mergeCell ref="F178:G178"/>
    <mergeCell ref="F179:G179"/>
    <mergeCell ref="F165:G165"/>
    <mergeCell ref="F171:G171"/>
  </mergeCells>
  <printOptions/>
  <pageMargins left="0.2362204724409449" right="0.2362204724409449" top="0.3937007874015748" bottom="0.35433070866141736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Segreteria Delegato Attività Economiche</dc:creator>
  <cp:keywords/>
  <dc:description/>
  <cp:lastModifiedBy>Vicedirettore Ufficio Amministrativo</cp:lastModifiedBy>
  <cp:lastPrinted>2014-03-04T10:29:26Z</cp:lastPrinted>
  <dcterms:created xsi:type="dcterms:W3CDTF">2011-04-11T09:37:32Z</dcterms:created>
  <dcterms:modified xsi:type="dcterms:W3CDTF">2021-01-29T10:25:02Z</dcterms:modified>
  <cp:category/>
  <cp:version/>
  <cp:contentType/>
  <cp:contentStatus/>
</cp:coreProperties>
</file>